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S:\01 Special Projects\Every Student Succeeds Act (ESSA)\STAAR Alternate 2 greater than 1% waiver\2022-2023 School Year\Resources\"/>
    </mc:Choice>
  </mc:AlternateContent>
  <xr:revisionPtr revIDLastSave="0" documentId="8_{CBCB3967-49D5-476D-AC55-AC959CB29EAA}" xr6:coauthVersionLast="47" xr6:coauthVersionMax="47" xr10:uidLastSave="{00000000-0000-0000-0000-000000000000}"/>
  <bookViews>
    <workbookView xWindow="30165" yWindow="540" windowWidth="25260" windowHeight="15015" activeTab="2" xr2:uid="{00000000-000D-0000-FFFF-FFFF00000000}"/>
  </bookViews>
  <sheets>
    <sheet name="INSTRUCTIONS" sheetId="2" r:id="rId1"/>
    <sheet name="CALCULATION TABLE" sheetId="1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C18" i="1"/>
  <c r="B19" i="1"/>
  <c r="D17" i="1"/>
  <c r="E16" i="1"/>
  <c r="C16" i="1"/>
  <c r="C19" i="1" l="1"/>
  <c r="C20" i="1" s="1"/>
  <c r="C17" i="1"/>
  <c r="E17" i="1"/>
  <c r="F19" i="1" s="1"/>
</calcChain>
</file>

<file path=xl/sharedStrings.xml><?xml version="1.0" encoding="utf-8"?>
<sst xmlns="http://schemas.openxmlformats.org/spreadsheetml/2006/main" count="1060" uniqueCount="835">
  <si>
    <t>Total</t>
  </si>
  <si>
    <t>Focal Group (black)</t>
  </si>
  <si>
    <t>Non-Focal Group (non-black)</t>
  </si>
  <si>
    <t>RR2</t>
  </si>
  <si>
    <t>RR1</t>
  </si>
  <si>
    <t>The focal group’s participation rate in STAAR Alt2</t>
  </si>
  <si>
    <t>Approach #1 compares</t>
  </si>
  <si>
    <t>Approach #2 compares</t>
  </si>
  <si>
    <t>Using Algebra 1 data as an example for risk ratio calculation</t>
  </si>
  <si>
    <t>AA-AAAS Participants2022</t>
  </si>
  <si>
    <t>5992  = Alternate 2 tests, All students, EOC Algebra I</t>
  </si>
  <si>
    <t>569673 = All students, EOC Algebra I</t>
  </si>
  <si>
    <t>1099 = Alternate 2 tests, African American Students, EOC Algebra i</t>
  </si>
  <si>
    <t>78450 = African American Students, EOC Algebra I</t>
  </si>
  <si>
    <t>Note: in 2021-2022 school year Texas State-wide Alternate 2 Participation Rates data</t>
  </si>
  <si>
    <t>RR=Risk Ratio</t>
  </si>
  <si>
    <t>The focal group’s participation rate in non STAAR Alt2</t>
  </si>
  <si>
    <t>The non-focal group’s  participation rate in STAAR Alt2</t>
  </si>
  <si>
    <t>Non-AA-AAAS Participants2022</t>
  </si>
  <si>
    <t>PR=Participation rate</t>
  </si>
  <si>
    <t>Alt2 PR (%)</t>
  </si>
  <si>
    <t>AA-AAAS vs. Non-AA-AAAS PR (%)</t>
  </si>
  <si>
    <t>STAAR Alternate 2 Disproportionality Calculation</t>
  </si>
  <si>
    <t>STAAR Alternate 2 Disproportionality Calculation Example</t>
  </si>
  <si>
    <t>This example uses Algebra 1 state data as an example for risk ratio calculation.</t>
  </si>
  <si>
    <t>PR=Participation Rate</t>
  </si>
  <si>
    <t>RR= Risk Ratio</t>
  </si>
  <si>
    <t>Approach #1 compares the focal group’s participation rate in STAAR Alternate 2 to the non-focal group’s participation rate in STAAR Alternate 2.</t>
  </si>
  <si>
    <t>Approach #2 compares the focal group’s participation rate in STARR Alternate 2 to the focal group’s participation in non STAAR Alternate 2.</t>
  </si>
  <si>
    <t>STAAR Alternate 2 Participants 2022</t>
  </si>
  <si>
    <t>Non-STAAR Alternate 2 Participants 2022</t>
  </si>
  <si>
    <t>STAAR Alternate 2 PR (%)</t>
  </si>
  <si>
    <t>5992 = Alternate 2 tests, All students, EOC Algebra I</t>
  </si>
  <si>
    <t>1099 = Alternate 2 tests, African American Students, EOC Algebra I</t>
  </si>
  <si>
    <t xml:space="preserve">Instructions </t>
  </si>
  <si>
    <t>Step 1: Save this document as a copy to your own device.</t>
  </si>
  <si>
    <t>The list of focal groups of students includes:</t>
  </si>
  <si>
    <t>a. Race and ethnicity</t>
  </si>
  <si>
    <t>i. African American or Black</t>
  </si>
  <si>
    <t>ii. American Indian</t>
  </si>
  <si>
    <t>iii. Asian</t>
  </si>
  <si>
    <t>iv. Hispanic</t>
  </si>
  <si>
    <t>v. Pacific Islander</t>
  </si>
  <si>
    <t>vi. Two or more races</t>
  </si>
  <si>
    <t>vii. White</t>
  </si>
  <si>
    <t>b. Social economic status</t>
  </si>
  <si>
    <t>i. Economically disadvantaged students</t>
  </si>
  <si>
    <t>c. English proficiency</t>
  </si>
  <si>
    <t>i. English learners</t>
  </si>
  <si>
    <t>d. Gender</t>
  </si>
  <si>
    <t>i. Female</t>
  </si>
  <si>
    <t>ii. Male</t>
  </si>
  <si>
    <t>The non-focal group is all assessed students not included in the focal group. The bolded numbers in the table represent the numbers from the STAAR Alternate 2 Participation Data.</t>
  </si>
  <si>
    <t>Step 3:</t>
  </si>
  <si>
    <t>Find your LEA’s corresponding data (bolded numbers) to the example provided. In tab 2 Worksheet, enter the following numbers.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</si>
  <si>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Enter the STAAR Alternate 2 participants for the targeted focal group. (16:B)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</si>
  <si>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Enter the STAAR Alternate 2 participants for all students. (18:B)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</si>
  <si>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Enter the total of focal group for the targeted test. (16:D)</t>
    </r>
  </si>
  <si>
    <r>
      <t>d.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Enter the total of all students for the targeted test (18:D)</t>
    </r>
  </si>
  <si>
    <t>Step 4: Determine the risk ratio for the targeted focal group. TEA uses the threshold risk ratio value of 2.0 for decision making.</t>
  </si>
  <si>
    <t>Note: This table represents 2021-2022 school year Texas state-wide STAAR Alternate 2 participation rate data.</t>
  </si>
  <si>
    <t>Step 2: Access the LEA’s STAAR Alternate 2 Participation Data that was emailed to the LEA’s Superintendent/Chief Financial Officer in Fall of 2022. Identify the focal group and test to calculate disproportionality for.</t>
  </si>
  <si>
    <t>Step 5: Determine with your LEA’s leadership team the plan for addressing disproportionality in STAAR Alternate 2 participation data. TEA is not requesting the district plan at this time.</t>
  </si>
  <si>
    <t>*Population sizes (less than 30) should be interpreted with caution due to the uncertainty associated with very small population sizes.</t>
  </si>
  <si>
    <t>Texas State-level Alternate 2 Participation Rates</t>
  </si>
  <si>
    <t>2021 - 2022 School Year</t>
  </si>
  <si>
    <t>Description</t>
  </si>
  <si>
    <t>Number</t>
  </si>
  <si>
    <t>Percent</t>
  </si>
  <si>
    <t>Alternate 2 Tests, All Students, EOC Algebra I Numerator</t>
  </si>
  <si>
    <t>5,992</t>
  </si>
  <si>
    <t>1.1%</t>
  </si>
  <si>
    <t>All Students, EOC Algebra I Denominator</t>
  </si>
  <si>
    <t>569,673</t>
  </si>
  <si>
    <t>Alternate 2 Tests, All Students, EOC Biology Numerator</t>
  </si>
  <si>
    <t>5,854</t>
  </si>
  <si>
    <t>All Students, EOC Biology Denominator</t>
  </si>
  <si>
    <t>526,707</t>
  </si>
  <si>
    <t>Alternate 2 Tests, All Students, EOC English I Numerator</t>
  </si>
  <si>
    <t>6,011</t>
  </si>
  <si>
    <t>1.0%</t>
  </si>
  <si>
    <t>All Students, EOC English I Denominator</t>
  </si>
  <si>
    <t>596,895</t>
  </si>
  <si>
    <t>Alternate 2 Tests, All Students, EOC English II Numerator</t>
  </si>
  <si>
    <t>5,486</t>
  </si>
  <si>
    <t>All Students, EOC English II Denominator</t>
  </si>
  <si>
    <t>529,333</t>
  </si>
  <si>
    <t>Alternate 2 Tests, Grade 3, All Students, STAAR Mathematics Numerator</t>
  </si>
  <si>
    <t>6,583</t>
  </si>
  <si>
    <t>1.7%</t>
  </si>
  <si>
    <t>Grade 3, All Students, STAAR Mathematics Denominator</t>
  </si>
  <si>
    <t>388,087</t>
  </si>
  <si>
    <t>Alternate 2 Tests, Grade 3, All Students, STAAR Reading/ELA Numerator</t>
  </si>
  <si>
    <t>6,585</t>
  </si>
  <si>
    <t>Grade 3, All Students, STAAR Reading/ELA Denominator</t>
  </si>
  <si>
    <t>388,153</t>
  </si>
  <si>
    <t>Alternate 2 Tests, Grade 4, All Students, STAAR Mathematics Numerator</t>
  </si>
  <si>
    <t>6,406</t>
  </si>
  <si>
    <t>1.6%</t>
  </si>
  <si>
    <t>Grade 4, All Students, STAAR Mathematics Denominator</t>
  </si>
  <si>
    <t>388,837</t>
  </si>
  <si>
    <t>Alternate 2 Tests, Grade 4, All Students, STAAR Reading/ELA Numerator</t>
  </si>
  <si>
    <t>6,405</t>
  </si>
  <si>
    <t>Grade 4, All Students, STAAR Reading/ELA Denominator</t>
  </si>
  <si>
    <t>389,281</t>
  </si>
  <si>
    <t>Alternate 2 Tests, Grade 5, All Students, STAAR Mathematics Numerator</t>
  </si>
  <si>
    <t>6,204</t>
  </si>
  <si>
    <t>Grade 5, All Students, STAAR Mathematics Denominator</t>
  </si>
  <si>
    <t>391,782</t>
  </si>
  <si>
    <t>Alternate 2 Tests, Grade 5, All Students, STAAR Reading/ELA Numerator</t>
  </si>
  <si>
    <t>6,205</t>
  </si>
  <si>
    <t>Grade 5, All Students, STAAR Reading/ELA Denominator</t>
  </si>
  <si>
    <t>393,284</t>
  </si>
  <si>
    <t>Alternate 2 Tests, Grade 5, All Students, STAAR Science Numerator</t>
  </si>
  <si>
    <t>6,198</t>
  </si>
  <si>
    <t>Grade 5, All Students, STAAR Science Denominator</t>
  </si>
  <si>
    <t>393,214</t>
  </si>
  <si>
    <t>Alternate 2 Tests, Grade 6, All Students, STAAR Mathematics Numerator</t>
  </si>
  <si>
    <t>6,173</t>
  </si>
  <si>
    <t>Grade 6, All Students, STAAR Mathematics Denominator</t>
  </si>
  <si>
    <t>394,912</t>
  </si>
  <si>
    <t>Alternate 2 Tests, Grade 6, All Students, STAAR Reading/ELA Numerator</t>
  </si>
  <si>
    <t>6,182</t>
  </si>
  <si>
    <t>1.5%</t>
  </si>
  <si>
    <t>Grade 6, All Students, STAAR Reading/ELA Denominator</t>
  </si>
  <si>
    <t>401,745</t>
  </si>
  <si>
    <t>Alternate 2 Tests, Grade 7, All Students, STAAR Mathematics Numerator</t>
  </si>
  <si>
    <t>6,115</t>
  </si>
  <si>
    <t>Grade 7, All Students, STAAR Mathematics Denominator</t>
  </si>
  <si>
    <t>359,062</t>
  </si>
  <si>
    <t>Alternate 2 Tests, Grade 7, All Students, STAAR Reading/ELA Numerator</t>
  </si>
  <si>
    <t>6,128</t>
  </si>
  <si>
    <t>Grade 7, All Students, STAAR Reading/ELA Denominator</t>
  </si>
  <si>
    <t>418,985</t>
  </si>
  <si>
    <t>Alternate 2 Tests, Grade 8, All Students, STAAR Mathematics Numerator</t>
  </si>
  <si>
    <t>5,797</t>
  </si>
  <si>
    <t>Grade 8, All Students, STAAR Mathematics Denominator</t>
  </si>
  <si>
    <t>364,633</t>
  </si>
  <si>
    <t>Alternate 2 Tests, Grade 8, All Students, STAAR Reading/ELA Numerator</t>
  </si>
  <si>
    <t>5,793</t>
  </si>
  <si>
    <t>1.4%</t>
  </si>
  <si>
    <t>Grade 8, All Students, STAAR Reading/ELA Denominator</t>
  </si>
  <si>
    <t>419,763</t>
  </si>
  <si>
    <t>Alternate 2 Tests, Grade 8, All Students, STAAR Science Numerator</t>
  </si>
  <si>
    <t>5,790</t>
  </si>
  <si>
    <t>Grade 8, All Students, STAAR Science Denominator</t>
  </si>
  <si>
    <t>417,963</t>
  </si>
  <si>
    <t>Alternate 2 Tests, African American Students, EOC Algebra I Numerator</t>
  </si>
  <si>
    <t>1,099</t>
  </si>
  <si>
    <t>African American Students, EOC Algebra I Denominator</t>
  </si>
  <si>
    <t>78,450</t>
  </si>
  <si>
    <t>Alternate 2 Tests, African American Students, EOC Biology Numerator</t>
  </si>
  <si>
    <t>1,063</t>
  </si>
  <si>
    <t>African American Students, EOC Biology Denominator</t>
  </si>
  <si>
    <t>71,098</t>
  </si>
  <si>
    <t>Alternate 2 Tests, African American Students, EOC English I Numerator</t>
  </si>
  <si>
    <t>1,098</t>
  </si>
  <si>
    <t>1.3%</t>
  </si>
  <si>
    <t>African American Students, EOC English I Denominator</t>
  </si>
  <si>
    <t>81,901</t>
  </si>
  <si>
    <t>Alternate 2 Tests, African American Students, EOC English II Numerator</t>
  </si>
  <si>
    <t>African American Students, EOC English II Denominator</t>
  </si>
  <si>
    <t>71,123</t>
  </si>
  <si>
    <t>Alternate 2 Tests, Grade 3, African American Students, STAAR Mathematics Numerator</t>
  </si>
  <si>
    <t>1,115</t>
  </si>
  <si>
    <t>2.3%</t>
  </si>
  <si>
    <t>Grade 3, African American Students, STAAR Mathematics Denominator</t>
  </si>
  <si>
    <t>47,893</t>
  </si>
  <si>
    <t>Alternate 2 Tests, Grade 3, African American Students, STAAR Reading/ELA Numerator</t>
  </si>
  <si>
    <t>Grade 3, African American Students, STAAR Reading/ELA Denominator</t>
  </si>
  <si>
    <t>47,889</t>
  </si>
  <si>
    <t>Alternate 2 Tests, Grade 4, African American Students, STAAR Mathematics Numerator</t>
  </si>
  <si>
    <t>1,096</t>
  </si>
  <si>
    <t>Grade 4, African American Students, STAAR Mathematics Denominator</t>
  </si>
  <si>
    <t>48,328</t>
  </si>
  <si>
    <t>Alternate 2 Tests, Grade 4, African American Students, STAAR Reading/ELA Numerator</t>
  </si>
  <si>
    <t>1,095</t>
  </si>
  <si>
    <t>Grade 4, African American Students, STAAR Reading/ELA Denominator</t>
  </si>
  <si>
    <t>48,325</t>
  </si>
  <si>
    <t>Alternate 2 Tests, Grade 5, African American Students, STAAR Mathematics Numerator</t>
  </si>
  <si>
    <t>2.2%</t>
  </si>
  <si>
    <t>Grade 5, African American Students, STAAR Mathematics Denominator</t>
  </si>
  <si>
    <t>49,493</t>
  </si>
  <si>
    <t>Alternate 2 Tests, Grade 5, African American Students, STAAR Reading/ELA Numerator</t>
  </si>
  <si>
    <t>1,094</t>
  </si>
  <si>
    <t>Grade 5, African American Students, STAAR Reading/ELA Denominator</t>
  </si>
  <si>
    <t>49,610</t>
  </si>
  <si>
    <t>Alternate 2 Tests, Grade 5, African American Students, STAAR Science Numerator</t>
  </si>
  <si>
    <t>Grade 5, African American Students, STAAR Science Denominator</t>
  </si>
  <si>
    <t>49,601</t>
  </si>
  <si>
    <t>Alternate 2 Tests, Grade 6, African American Students, STAAR Mathematics Numerator</t>
  </si>
  <si>
    <t>1,119</t>
  </si>
  <si>
    <t>Grade 6, African American Students, STAAR Mathematics Denominator</t>
  </si>
  <si>
    <t>50,243</t>
  </si>
  <si>
    <t>Alternate 2 Tests, Grade 6, African American Students, STAAR Reading/ELA Numerator</t>
  </si>
  <si>
    <t>1,120</t>
  </si>
  <si>
    <t>Grade 6, African American Students, STAAR Reading/ELA Denominator</t>
  </si>
  <si>
    <t>50,477</t>
  </si>
  <si>
    <t>Alternate 2 Tests, Grade 7, African American Students, STAAR Mathematics Numerator</t>
  </si>
  <si>
    <t>1,114</t>
  </si>
  <si>
    <t>2.4%</t>
  </si>
  <si>
    <t>Grade 7, African American Students, STAAR Mathematics Denominator</t>
  </si>
  <si>
    <t>47,144</t>
  </si>
  <si>
    <t>Alternate 2 Tests, Grade 7, African American Students, STAAR Reading/ELA Numerator</t>
  </si>
  <si>
    <t>1,117</t>
  </si>
  <si>
    <t>2.1%</t>
  </si>
  <si>
    <t>Grade 7, African American Students, STAAR Reading/ELA Denominator</t>
  </si>
  <si>
    <t>52,764</t>
  </si>
  <si>
    <t>Alternate 2 Tests, Grade 8, African American Students, STAAR Mathematics Numerator</t>
  </si>
  <si>
    <t>1,040</t>
  </si>
  <si>
    <t>Grade 8, African American Students, STAAR Mathematics Denominator</t>
  </si>
  <si>
    <t>49,197</t>
  </si>
  <si>
    <t>Alternate 2 Tests, Grade 8, African American Students, STAAR Reading/ELA Numerator</t>
  </si>
  <si>
    <t>1,038</t>
  </si>
  <si>
    <t>2.0%</t>
  </si>
  <si>
    <t>Grade 8, African American Students, STAAR Reading/ELA Denominator</t>
  </si>
  <si>
    <t>53,021</t>
  </si>
  <si>
    <t>Alternate 2 Tests, Grade 8, African American Students, STAAR Science Numerator</t>
  </si>
  <si>
    <t>1,035</t>
  </si>
  <si>
    <t>1.9%</t>
  </si>
  <si>
    <t>Grade 8, African American Students, STAAR Science Denominator</t>
  </si>
  <si>
    <t>53,303</t>
  </si>
  <si>
    <t>Alternate 2 Tests, Hispanic Students, EOC Algebra I Numerator</t>
  </si>
  <si>
    <t>3,125</t>
  </si>
  <si>
    <t>Hispanic Students, EOC Algebra I Denominator</t>
  </si>
  <si>
    <t>316,030</t>
  </si>
  <si>
    <t>Alternate 2 Tests, Hispanic Students, EOC Biology Numerator</t>
  </si>
  <si>
    <t>3,073</t>
  </si>
  <si>
    <t>Hispanic Students, EOC Biology Denominator</t>
  </si>
  <si>
    <t>289,971</t>
  </si>
  <si>
    <t>Alternate 2 Tests, Hispanic Students, EOC English I Numerator</t>
  </si>
  <si>
    <t>3,130</t>
  </si>
  <si>
    <t>0.9%</t>
  </si>
  <si>
    <t>Hispanic Students, EOC English I Denominator</t>
  </si>
  <si>
    <t>334,902</t>
  </si>
  <si>
    <t>Alternate 2 Tests, Hispanic Students, EOC English II Numerator</t>
  </si>
  <si>
    <t>2,940</t>
  </si>
  <si>
    <t>Hispanic Students, EOC English II Denominator</t>
  </si>
  <si>
    <t>290,180</t>
  </si>
  <si>
    <t>Alternate 2 Tests, Grade 3, Hispanic Students, STAAR Mathematics Numerator</t>
  </si>
  <si>
    <t>3,631</t>
  </si>
  <si>
    <t>1.8%</t>
  </si>
  <si>
    <t>Grade 3, Hispanic Students, STAAR Mathematics Denominator</t>
  </si>
  <si>
    <t>202,029</t>
  </si>
  <si>
    <t>Alternate 2 Tests, Grade 3, Hispanic Students, STAAR Reading/ELA Numerator</t>
  </si>
  <si>
    <t>3,633</t>
  </si>
  <si>
    <t>Grade 3, Hispanic Students, STAAR Reading/ELA Denominator</t>
  </si>
  <si>
    <t>202,019</t>
  </si>
  <si>
    <t>Alternate 2 Tests, Grade 4, Hispanic Students, STAAR Mathematics Numerator</t>
  </si>
  <si>
    <t>3,525</t>
  </si>
  <si>
    <t>Grade 4, Hispanic Students, STAAR Mathematics Denominator</t>
  </si>
  <si>
    <t>202,246</t>
  </si>
  <si>
    <t>Alternate 2 Tests, Grade 4, Hispanic Students, STAAR Reading/ELA Numerator</t>
  </si>
  <si>
    <t>3,529</t>
  </si>
  <si>
    <t>Grade 4, Hispanic Students, STAAR Reading/ELA Denominator</t>
  </si>
  <si>
    <t>202,366</t>
  </si>
  <si>
    <t>Alternate 2 Tests, Grade 5, Hispanic Students, STAAR Mathematics Numerator</t>
  </si>
  <si>
    <t>3,445</t>
  </si>
  <si>
    <t>Grade 5, Hispanic Students, STAAR Mathematics Denominator</t>
  </si>
  <si>
    <t>205,166</t>
  </si>
  <si>
    <t>Alternate 2 Tests, Grade 5, Hispanic Students, STAAR Reading/ELA Numerator</t>
  </si>
  <si>
    <t>3,450</t>
  </si>
  <si>
    <t>Grade 5, Hispanic Students, STAAR Reading/ELA Denominator</t>
  </si>
  <si>
    <t>205,542</t>
  </si>
  <si>
    <t>Alternate 2 Tests, Grade 5, Hispanic Students, STAAR Science Numerator</t>
  </si>
  <si>
    <t>3,443</t>
  </si>
  <si>
    <t>Grade 5, Hispanic Students, STAAR Science Denominator</t>
  </si>
  <si>
    <t>205,522</t>
  </si>
  <si>
    <t>Alternate 2 Tests, Grade 6, Hispanic Students, STAAR Mathematics Numerator</t>
  </si>
  <si>
    <t>3,350</t>
  </si>
  <si>
    <t>Grade 6, Hispanic Students, STAAR Mathematics Denominator</t>
  </si>
  <si>
    <t>208,406</t>
  </si>
  <si>
    <t>Alternate 2 Tests, Grade 6, Hispanic Students, STAAR Reading/ELA Numerator</t>
  </si>
  <si>
    <t>3,360</t>
  </si>
  <si>
    <t>Grade 6, Hispanic Students, STAAR Reading/ELA Denominator</t>
  </si>
  <si>
    <t>210,705</t>
  </si>
  <si>
    <t>Alternate 2 Tests, Grade 7, Hispanic Students, STAAR Mathematics Numerator</t>
  </si>
  <si>
    <t>3,311</t>
  </si>
  <si>
    <t>Grade 7, Hispanic Students, STAAR Mathematics Denominator</t>
  </si>
  <si>
    <t>196,602</t>
  </si>
  <si>
    <t>Alternate 2 Tests, Grade 7, Hispanic Students, STAAR Reading/ELA Numerator</t>
  </si>
  <si>
    <t>3,316</t>
  </si>
  <si>
    <t>Grade 7, Hispanic Students, STAAR Reading/ELA Denominator</t>
  </si>
  <si>
    <t>222,985</t>
  </si>
  <si>
    <t>Alternate 2 Tests, Grade 8, Hispanic Students, STAAR Mathematics Numerator</t>
  </si>
  <si>
    <t>3,120</t>
  </si>
  <si>
    <t>Grade 8, Hispanic Students, STAAR Mathematics Denominator</t>
  </si>
  <si>
    <t>193,857</t>
  </si>
  <si>
    <t>Alternate 2 Tests, Grade 8, Hispanic Students, STAAR Reading/ELA Numerator</t>
  </si>
  <si>
    <t>3,119</t>
  </si>
  <si>
    <t>Grade 8, Hispanic Students, STAAR Reading/ELA Denominator</t>
  </si>
  <si>
    <t>222,440</t>
  </si>
  <si>
    <t>Alternate 2 Tests, Grade 8, Hispanic Students, STAAR Science Numerator</t>
  </si>
  <si>
    <t>Grade 8, Hispanic Students, STAAR Science Denominator</t>
  </si>
  <si>
    <t>220,757</t>
  </si>
  <si>
    <t>Alternate 2 Tests, White Students, EOC Algebra I Numerator</t>
  </si>
  <si>
    <t>1,322</t>
  </si>
  <si>
    <t>White Students, EOC Algebra I Denominator</t>
  </si>
  <si>
    <t>130,395</t>
  </si>
  <si>
    <t>Alternate 2 Tests, White Students, EOC Biology Numerator</t>
  </si>
  <si>
    <t>1,293</t>
  </si>
  <si>
    <t>White Students, EOC Biology Denominator</t>
  </si>
  <si>
    <t>122,420</t>
  </si>
  <si>
    <t>Alternate 2 Tests, White Students, EOC English I Numerator</t>
  </si>
  <si>
    <t>1,331</t>
  </si>
  <si>
    <t>White Students, EOC English I Denominator</t>
  </si>
  <si>
    <t>133,455</t>
  </si>
  <si>
    <t>Alternate 2 Tests, White Students, EOC English II Numerator</t>
  </si>
  <si>
    <t>1,184</t>
  </si>
  <si>
    <t>White Students, EOC English II Denominator</t>
  </si>
  <si>
    <t>124,333</t>
  </si>
  <si>
    <t>Alternate 2 Tests, Grade 3, White Students, STAAR Mathematics Numerator</t>
  </si>
  <si>
    <t>1,250</t>
  </si>
  <si>
    <t>1.2%</t>
  </si>
  <si>
    <t>Grade 3, White Students, STAAR Mathematics Denominator</t>
  </si>
  <si>
    <t>101,649</t>
  </si>
  <si>
    <t>Alternate 2 Tests, Grade 3, White Students, STAAR Reading/ELA Numerator</t>
  </si>
  <si>
    <t>Grade 3, White Students, STAAR Reading/ELA Denominator</t>
  </si>
  <si>
    <t>101,654</t>
  </si>
  <si>
    <t>Alternate 2 Tests, Grade 4, White Students, STAAR Mathematics Numerator</t>
  </si>
  <si>
    <t>1,273</t>
  </si>
  <si>
    <t>Grade 4, White Students, STAAR Mathematics Denominator</t>
  </si>
  <si>
    <t>102,155</t>
  </si>
  <si>
    <t>Alternate 2 Tests, Grade 4, White Students, STAAR Reading/ELA Numerator</t>
  </si>
  <si>
    <t>1,272</t>
  </si>
  <si>
    <t>Grade 4, White Students, STAAR Reading/ELA Denominator</t>
  </si>
  <si>
    <t>102,364</t>
  </si>
  <si>
    <t>Alternate 2 Tests, Grade 5, White Students, STAAR Mathematics Numerator</t>
  </si>
  <si>
    <t>1,167</t>
  </si>
  <si>
    <t>Grade 5, White Students, STAAR Mathematics Denominator</t>
  </si>
  <si>
    <t>101,836</t>
  </si>
  <si>
    <t>Alternate 2 Tests, Grade 5, White Students, STAAR Reading/ELA Numerator</t>
  </si>
  <si>
    <t>1,164</t>
  </si>
  <si>
    <t>Grade 5, White Students, STAAR Reading/ELA Denominator</t>
  </si>
  <si>
    <t>102,402</t>
  </si>
  <si>
    <t>Alternate 2 Tests, Grade 5, White Students, STAAR Science Numerator</t>
  </si>
  <si>
    <t>Grade 5, White Students, STAAR Science Denominator</t>
  </si>
  <si>
    <t>102,381</t>
  </si>
  <si>
    <t>Alternate 2 Tests, Grade 6, White Students, STAAR Mathematics Numerator</t>
  </si>
  <si>
    <t>1,247</t>
  </si>
  <si>
    <t>Grade 6, White Students, STAAR Mathematics Denominator</t>
  </si>
  <si>
    <t>102,423</t>
  </si>
  <si>
    <t>Alternate 2 Tests, Grade 6, White Students, STAAR Reading/ELA Numerator</t>
  </si>
  <si>
    <t>1,244</t>
  </si>
  <si>
    <t>Grade 6, White Students, STAAR Reading/ELA Denominator</t>
  </si>
  <si>
    <t>104,565</t>
  </si>
  <si>
    <t>Alternate 2 Tests, Grade 7, White Students, STAAR Mathematics Numerator</t>
  </si>
  <si>
    <t>1,309</t>
  </si>
  <si>
    <t>Grade 7, White Students, STAAR Mathematics Denominator</t>
  </si>
  <si>
    <t>87,341</t>
  </si>
  <si>
    <t>Alternate 2 Tests, Grade 7, White Students, STAAR Reading/ELA Numerator</t>
  </si>
  <si>
    <t>1,313</t>
  </si>
  <si>
    <t>Grade 7, White Students, STAAR Reading/ELA Denominator</t>
  </si>
  <si>
    <t>107,084</t>
  </si>
  <si>
    <t>Alternate 2 Tests, Grade 8, White Students, STAAR Mathematics Numerator</t>
  </si>
  <si>
    <t>1,228</t>
  </si>
  <si>
    <t>Grade 8, White Students, STAAR Mathematics Denominator</t>
  </si>
  <si>
    <t>92,460</t>
  </si>
  <si>
    <t>Alternate 2 Tests, Grade 8, White Students, STAAR Reading/ELA Numerator</t>
  </si>
  <si>
    <t>1,227</t>
  </si>
  <si>
    <t>Grade 8, White Students, STAAR Reading/ELA Denominator</t>
  </si>
  <si>
    <t>108,367</t>
  </si>
  <si>
    <t>Alternate 2 Tests, Grade 8, White Students, STAAR Science Numerator</t>
  </si>
  <si>
    <t>Grade 8, White Students, STAAR Science Denominator</t>
  </si>
  <si>
    <t>108,213</t>
  </si>
  <si>
    <t>Alternate 2 Tests, American Indian Students, EOC Algebra I Numerator</t>
  </si>
  <si>
    <t>American Indian Students, EOC Algebra I Denominator</t>
  </si>
  <si>
    <t>1,773</t>
  </si>
  <si>
    <t>Alternate 2 Tests, American Indian Students, EOC Biology Numerator</t>
  </si>
  <si>
    <t>American Indian Students, EOC Biology Denominator</t>
  </si>
  <si>
    <t>1,630</t>
  </si>
  <si>
    <t>Alternate 2 Tests, American Indian Students, EOC English I Numerator</t>
  </si>
  <si>
    <t>American Indian Students, EOC English I Denominator</t>
  </si>
  <si>
    <t>1,835</t>
  </si>
  <si>
    <t>Alternate 2 Tests, American Indian Students, EOC English II Numerator</t>
  </si>
  <si>
    <t>American Indian Students, EOC English II Denominator</t>
  </si>
  <si>
    <t>1,650</t>
  </si>
  <si>
    <t>Alternate 2 Tests, Grade 3, American Indian Students, STAAR Mathematics Numerator</t>
  </si>
  <si>
    <t>Grade 3, American Indian Students, STAAR Mathematics Denominator</t>
  </si>
  <si>
    <t>1,092</t>
  </si>
  <si>
    <t>Alternate 2 Tests, Grade 3, American Indian Students, STAAR Reading/ELA Numerator</t>
  </si>
  <si>
    <t>Grade 3, American Indian Students, STAAR Reading/ELA Denominator</t>
  </si>
  <si>
    <t>1,093</t>
  </si>
  <si>
    <t>Alternate 2 Tests, Grade 4, American Indian Students, STAAR Mathematics Numerator</t>
  </si>
  <si>
    <t>Grade 4, American Indian Students, STAAR Mathematics Denominator</t>
  </si>
  <si>
    <t>1,128</t>
  </si>
  <si>
    <t>Alternate 2 Tests, Grade 4, American Indian Students, STAAR Reading/ELA Numerator</t>
  </si>
  <si>
    <t>Grade 4, American Indian Students, STAAR Reading/ELA Denominator</t>
  </si>
  <si>
    <t>1,125</t>
  </si>
  <si>
    <t>Alternate 2 Tests, Grade 5, American Indian Students, STAAR Mathematics Numerator</t>
  </si>
  <si>
    <t>2.5%</t>
  </si>
  <si>
    <t>Grade 5, American Indian Students, STAAR Mathematics Denominator</t>
  </si>
  <si>
    <t>1,146</t>
  </si>
  <si>
    <t>Alternate 2 Tests, Grade 5, American Indian Students, STAAR Reading/ELA Numerator</t>
  </si>
  <si>
    <t>Grade 5, American Indian Students, STAAR Reading/ELA Denominator</t>
  </si>
  <si>
    <t>1,148</t>
  </si>
  <si>
    <t>Alternate 2 Tests, Grade 5, American Indian Students, STAAR Science Numerator</t>
  </si>
  <si>
    <t>Grade 5, American Indian Students, STAAR Science Denominator</t>
  </si>
  <si>
    <t>1,147</t>
  </si>
  <si>
    <t>Alternate 2 Tests, Grade 6, American Indian Students, STAAR Mathematics Numerator</t>
  </si>
  <si>
    <t>Grade 6, American Indian Students, STAAR Mathematics Denominator</t>
  </si>
  <si>
    <t>1,220</t>
  </si>
  <si>
    <t>Alternate 2 Tests, Grade 6, American Indian Students, STAAR Reading/ELA Numerator</t>
  </si>
  <si>
    <t>Grade 6, American Indian Students, STAAR Reading/ELA Denominator</t>
  </si>
  <si>
    <t>Alternate 2 Tests, Grade 7, American Indian Students, STAAR Mathematics Numerator</t>
  </si>
  <si>
    <t>Grade 7, American Indian Students, STAAR Mathematics Denominator</t>
  </si>
  <si>
    <t>1,163</t>
  </si>
  <si>
    <t>Alternate 2 Tests, Grade 7, American Indian Students, STAAR Reading/ELA Numerator</t>
  </si>
  <si>
    <t>Grade 7, American Indian Students, STAAR Reading/ELA Denominator</t>
  </si>
  <si>
    <t>1,335</t>
  </si>
  <si>
    <t>Alternate 2 Tests, Grade 8, American Indian Students, STAAR Mathematics Numerator</t>
  </si>
  <si>
    <t>Grade 8, American Indian Students, STAAR Mathematics Denominator</t>
  </si>
  <si>
    <t>Alternate 2 Tests, Grade 8, American Indian Students, STAAR Reading/ELA Numerator</t>
  </si>
  <si>
    <t>Grade 8, American Indian Students, STAAR Reading/ELA Denominator</t>
  </si>
  <si>
    <t>1,257</t>
  </si>
  <si>
    <t>Alternate 2 Tests, Grade 8, American Indian Students, STAAR Science Numerator</t>
  </si>
  <si>
    <t>Grade 8, American Indian Students, STAAR Science Denominator</t>
  </si>
  <si>
    <t>Alternate 2 Tests, Two or More Races Students, EOC Algebra I Numerator</t>
  </si>
  <si>
    <t>Two or More Races Students, EOC Algebra I Denominator</t>
  </si>
  <si>
    <t>13,565</t>
  </si>
  <si>
    <t>Alternate 2 Tests, Two or More Races Students, EOC Biology Numerator</t>
  </si>
  <si>
    <t>Two or More Races Students, EOC Biology Denominator</t>
  </si>
  <si>
    <t>12,685</t>
  </si>
  <si>
    <t>Alternate 2 Tests, Two or More Races Students, EOC English I Numerator</t>
  </si>
  <si>
    <t>Two or More Races Students, EOC English I Denominator</t>
  </si>
  <si>
    <t>13,772</t>
  </si>
  <si>
    <t>Alternate 2 Tests, Two or More Races Students, EOC English II Numerator</t>
  </si>
  <si>
    <t>Two or More Races Students, EOC English II Denominator</t>
  </si>
  <si>
    <t>12,210</t>
  </si>
  <si>
    <t>Alternate 2 Tests, Grade 3, Two or More Races Students, STAAR Mathematics Numerator</t>
  </si>
  <si>
    <t>Grade 3, Two or More Races Students, STAAR Mathematics Denominator</t>
  </si>
  <si>
    <t>11,979</t>
  </si>
  <si>
    <t>Alternate 2 Tests, Grade 3, Two or More Races Students, STAAR Reading/ELA Numerator</t>
  </si>
  <si>
    <t>Grade 3, Two or More Races Students, STAAR Reading/ELA Denominator</t>
  </si>
  <si>
    <t>11,985</t>
  </si>
  <si>
    <t>Alternate 2 Tests, Grade 4, Two or More Races Students, STAAR Mathematics Numerator</t>
  </si>
  <si>
    <t>Grade 4, Two or More Races Students, STAAR Mathematics Denominator</t>
  </si>
  <si>
    <t>11,489</t>
  </si>
  <si>
    <t>Alternate 2 Tests, Grade 4, Two or More Races Students, STAAR Reading/ELA Numerator</t>
  </si>
  <si>
    <t>Grade 4, Two or More Races Students, STAAR Reading/ELA Denominator</t>
  </si>
  <si>
    <t>11,530</t>
  </si>
  <si>
    <t>Alternate 2 Tests, Grade 5, Two or More Races Students, STAAR Mathematics Numerator</t>
  </si>
  <si>
    <t>Grade 5, Two or More Races Students, STAAR Mathematics Denominator</t>
  </si>
  <si>
    <t>11,446</t>
  </si>
  <si>
    <t>Alternate 2 Tests, Grade 5, Two or More Races Students, STAAR Reading/ELA Numerator</t>
  </si>
  <si>
    <t>Grade 5, Two or More Races Students, STAAR Reading/ELA Denominator</t>
  </si>
  <si>
    <t>11,513</t>
  </si>
  <si>
    <t>Alternate 2 Tests, Grade 5, Two or More Races Students, STAAR Science Numerator</t>
  </si>
  <si>
    <t>Grade 5, Two or More Races Students, STAAR Science Denominator</t>
  </si>
  <si>
    <t>11,510</t>
  </si>
  <si>
    <t>Alternate 2 Tests, Grade 6, Two or More Races Students, STAAR Mathematics Numerator</t>
  </si>
  <si>
    <t>Grade 6, Two or More Races Students, STAAR Mathematics Denominator</t>
  </si>
  <si>
    <t>11,367</t>
  </si>
  <si>
    <t>Alternate 2 Tests, Grade 6, Two or More Races Students, STAAR Reading/ELA Numerator</t>
  </si>
  <si>
    <t>Grade 6, Two or More Races Students, STAAR Reading/ELA Denominator</t>
  </si>
  <si>
    <t>11,592</t>
  </si>
  <si>
    <t>Alternate 2 Tests, Grade 7, Two or More Races Students, STAAR Mathematics Numerator</t>
  </si>
  <si>
    <t>Grade 7, Two or More Races Students, STAAR Mathematics Denominator</t>
  </si>
  <si>
    <t>9,346</t>
  </si>
  <si>
    <t>Alternate 2 Tests, Grade 7, Two or More Races Students, STAAR Reading/ELA Numerator</t>
  </si>
  <si>
    <t>Grade 7, Two or More Races Students, STAAR Reading/ELA Denominator</t>
  </si>
  <si>
    <t>11,418</t>
  </si>
  <si>
    <t>Alternate 2 Tests, Grade 8, Two or More Races Students, STAAR Mathematics Numerator</t>
  </si>
  <si>
    <t>Grade 8, Two or More Races Students, STAAR Mathematics Denominator</t>
  </si>
  <si>
    <t>10,037</t>
  </si>
  <si>
    <t>Alternate 2 Tests, Grade 8, Two or More Races Students, STAAR Reading/ELA Numerator</t>
  </si>
  <si>
    <t>Grade 8, Two or More Races Students, STAAR Reading/ELA Denominator</t>
  </si>
  <si>
    <t>11,185</t>
  </si>
  <si>
    <t>Alternate 2 Tests, Grade 8, Two or More Races Students, STAAR Science Numerator</t>
  </si>
  <si>
    <t>Grade 8, Two or More Races Students, STAAR Science Denominator</t>
  </si>
  <si>
    <t>11,208</t>
  </si>
  <si>
    <t>Alternate 2 Tests, Asian Students, EOC Algebra I Numerator</t>
  </si>
  <si>
    <t>Asian Students, EOC Algebra I Denominator</t>
  </si>
  <si>
    <t>21,811</t>
  </si>
  <si>
    <t>Alternate 2 Tests, Asian Students, EOC Biology Numerator</t>
  </si>
  <si>
    <t>Asian Students, EOC Biology Denominator</t>
  </si>
  <si>
    <t>21,388</t>
  </si>
  <si>
    <t>Alternate 2 Tests, Asian Students, EOC English I Numerator</t>
  </si>
  <si>
    <t>Asian Students, EOC English I Denominator</t>
  </si>
  <si>
    <t>22,305</t>
  </si>
  <si>
    <t>Alternate 2 Tests, Asian Students, EOC English II Numerator</t>
  </si>
  <si>
    <t>0.8%</t>
  </si>
  <si>
    <t>Asian Students, EOC English II Denominator</t>
  </si>
  <si>
    <t>21,277</t>
  </si>
  <si>
    <t>Alternate 2 Tests, Grade 3, Asian Students, STAAR Mathematics Numerator</t>
  </si>
  <si>
    <t>Grade 3, Asian Students, STAAR Mathematics Denominator</t>
  </si>
  <si>
    <t>20,325</t>
  </si>
  <si>
    <t>Alternate 2 Tests, Grade 3, Asian Students, STAAR Reading/ELA Numerator</t>
  </si>
  <si>
    <t>Grade 3, Asian Students, STAAR Reading/ELA Denominator</t>
  </si>
  <si>
    <t>20,390</t>
  </si>
  <si>
    <t>Alternate 2 Tests, Grade 4, Asian Students, STAAR Mathematics Numerator</t>
  </si>
  <si>
    <t>Grade 4, Asian Students, STAAR Mathematics Denominator</t>
  </si>
  <si>
    <t>20,443</t>
  </si>
  <si>
    <t>Alternate 2 Tests, Grade 4, Asian Students, STAAR Reading/ELA Numerator</t>
  </si>
  <si>
    <t>Grade 4, Asian Students, STAAR Reading/ELA Denominator</t>
  </si>
  <si>
    <t>20,520</t>
  </si>
  <si>
    <t>Alternate 2 Tests, Grade 5, Asian Students, STAAR Mathematics Numerator</t>
  </si>
  <si>
    <t>Grade 5, Asian Students, STAAR Mathematics Denominator</t>
  </si>
  <si>
    <t>19,590</t>
  </si>
  <si>
    <t>Alternate 2 Tests, Grade 5, Asian Students, STAAR Reading/ELA Numerator</t>
  </si>
  <si>
    <t>Grade 5, Asian Students, STAAR Reading/ELA Denominator</t>
  </si>
  <si>
    <t>19,969</t>
  </si>
  <si>
    <t>Alternate 2 Tests, Grade 5, Asian Students, STAAR Science Numerator</t>
  </si>
  <si>
    <t>Grade 5, Asian Students, STAAR Science Denominator</t>
  </si>
  <si>
    <t>19,960</t>
  </si>
  <si>
    <t>Alternate 2 Tests, Grade 6, Asian Students, STAAR Mathematics Numerator</t>
  </si>
  <si>
    <t>Grade 6, Asian Students, STAAR Mathematics Denominator</t>
  </si>
  <si>
    <t>18,134</t>
  </si>
  <si>
    <t>Alternate 2 Tests, Grade 6, Asian Students, STAAR Reading/ELA Numerator</t>
  </si>
  <si>
    <t>Grade 6, Asian Students, STAAR Reading/ELA Denominator</t>
  </si>
  <si>
    <t>20,033</t>
  </si>
  <si>
    <t>Alternate 2 Tests, Grade 7, Asian Students, STAAR Mathematics Numerator</t>
  </si>
  <si>
    <t>Grade 7, Asian Students, STAAR Mathematics Denominator</t>
  </si>
  <si>
    <t>14,185</t>
  </si>
  <si>
    <t>Alternate 2 Tests, Grade 7, Asian Students, STAAR Reading/ELA Numerator</t>
  </si>
  <si>
    <t>Grade 7, Asian Students, STAAR Reading/ELA Denominator</t>
  </si>
  <si>
    <t>19,875</t>
  </si>
  <si>
    <t>Alternate 2 Tests, Grade 8, Asian Students, STAAR Mathematics Numerator</t>
  </si>
  <si>
    <t>Grade 8, Asian Students, STAAR Mathematics Denominator</t>
  </si>
  <si>
    <t>15,150</t>
  </si>
  <si>
    <t>Alternate 2 Tests, Grade 8, Asian Students, STAAR Reading/ELA Numerator</t>
  </si>
  <si>
    <t>Grade 8, Asian Students, STAAR Reading/ELA Denominator</t>
  </si>
  <si>
    <t>20,221</t>
  </si>
  <si>
    <t>Alternate 2 Tests, Grade 8, Asian Students, STAAR Science Numerator</t>
  </si>
  <si>
    <t>Grade 8, Asian Students, STAAR Science Denominator</t>
  </si>
  <si>
    <t>19,955</t>
  </si>
  <si>
    <t>Alternate 2 Tests, Pacific Islander Students, EOC Algebra I Numerator</t>
  </si>
  <si>
    <t>Pacific Islander Students, EOC Algebra I Denominator</t>
  </si>
  <si>
    <t>Alternate 2 Tests, Pacific Islander Students, EOC Biology Numerator</t>
  </si>
  <si>
    <t>Pacific Islander Students, EOC Biology Denominator</t>
  </si>
  <si>
    <t>Alternate 2 Tests, Pacific Islander Students, EOC English I Numerator</t>
  </si>
  <si>
    <t>Pacific Islander Students, EOC English I Denominator</t>
  </si>
  <si>
    <t>Alternate 2 Tests, Pacific Islander Students, EOC English II Numerator</t>
  </si>
  <si>
    <t>0.7%</t>
  </si>
  <si>
    <t>Pacific Islander Students, EOC English II Denominator</t>
  </si>
  <si>
    <t>Alternate 2 Tests, Grade 3, Pacific Islander Students, STAAR Mathematics Numerator</t>
  </si>
  <si>
    <t>Grade 3, Pacific Islander Students, STAAR Mathematics Denominator</t>
  </si>
  <si>
    <t>Alternate 2 Tests, Grade 3, Pacific Islander Students, STAAR Reading/ELA Numerator</t>
  </si>
  <si>
    <t>Grade 3, Pacific Islander Students, STAAR Reading/ELA Denominator</t>
  </si>
  <si>
    <t>Alternate 2 Tests, Grade 4, Pacific Islander Students, STAAR Mathematics Numerator</t>
  </si>
  <si>
    <t>Grade 4, Pacific Islander Students, STAAR Mathematics Denominator</t>
  </si>
  <si>
    <t>Alternate 2 Tests, Grade 4, Pacific Islander Students, STAAR Reading/ELA Numerator</t>
  </si>
  <si>
    <t>Grade 4, Pacific Islander Students, STAAR Reading/ELA Denominator</t>
  </si>
  <si>
    <t>Alternate 2 Tests, Grade 5, Pacific Islander Students, STAAR Mathematics Numerator</t>
  </si>
  <si>
    <t>2.8%</t>
  </si>
  <si>
    <t>Grade 5, Pacific Islander Students, STAAR Mathematics Denominator</t>
  </si>
  <si>
    <t>Alternate 2 Tests, Grade 5, Pacific Islander Students, STAAR Reading/ELA Numerator</t>
  </si>
  <si>
    <t>Grade 5, Pacific Islander Students, STAAR Reading/ELA Denominator</t>
  </si>
  <si>
    <t>Alternate 2 Tests, Grade 5, Pacific Islander Students, STAAR Science Numerator</t>
  </si>
  <si>
    <t>Grade 5, Pacific Islander Students, STAAR Science Denominator</t>
  </si>
  <si>
    <t>Alternate 2 Tests, Grade 6, Pacific Islander Students, STAAR Mathematics Numerator</t>
  </si>
  <si>
    <t>Grade 6, Pacific Islander Students, STAAR Mathematics Denominator</t>
  </si>
  <si>
    <t>Alternate 2 Tests, Grade 6, Pacific Islander Students, STAAR Reading/ELA Numerator</t>
  </si>
  <si>
    <t>Grade 6, Pacific Islander Students, STAAR Reading/ELA Denominator</t>
  </si>
  <si>
    <t>Alternate 2 Tests, Grade 7, Pacific Islander Students, STAAR Mathematics Numerator</t>
  </si>
  <si>
    <t>Grade 7, Pacific Islander Students, STAAR Mathematics Denominator</t>
  </si>
  <si>
    <t>Alternate 2 Tests, Grade 7, Pacific Islander Students, STAAR Reading/ELA Numerator</t>
  </si>
  <si>
    <t>Grade 7, Pacific Islander Students, STAAR Reading/ELA Denominator</t>
  </si>
  <si>
    <t>Alternate 2 Tests, Grade 8, Pacific Islander Students, STAAR Mathematics Numerator</t>
  </si>
  <si>
    <t>Grade 8, Pacific Islander Students, STAAR Mathematics Denominator</t>
  </si>
  <si>
    <t>Alternate 2 Tests, Grade 8, Pacific Islander Students, STAAR Reading/ELA Numerator</t>
  </si>
  <si>
    <t>Grade 8, Pacific Islander Students, STAAR Reading/ELA Denominator</t>
  </si>
  <si>
    <t>Alternate 2 Tests, Grade 8, Pacific Islander Students, STAAR Science Numerator</t>
  </si>
  <si>
    <t>Grade 8, Pacific Islander Students, STAAR Science Denominator</t>
  </si>
  <si>
    <t>Alternate 2 Tests, Female Students, EOC Algebra I Numerator</t>
  </si>
  <si>
    <t>2,036</t>
  </si>
  <si>
    <t>Female Students, EOC Algebra I Denominator</t>
  </si>
  <si>
    <t>267,445</t>
  </si>
  <si>
    <t>Alternate 2 Tests, Female Students, EOC Biology Numerator</t>
  </si>
  <si>
    <t>1,947</t>
  </si>
  <si>
    <t>Female Students, EOC Biology Denominator</t>
  </si>
  <si>
    <t>250,405</t>
  </si>
  <si>
    <t>Alternate 2 Tests, Female Students, EOC English I Numerator</t>
  </si>
  <si>
    <t>2,037</t>
  </si>
  <si>
    <t>Female Students, EOC English I Denominator</t>
  </si>
  <si>
    <t>275,299</t>
  </si>
  <si>
    <t>Alternate 2 Tests, Female Students, EOC English II Numerator</t>
  </si>
  <si>
    <t>1,862</t>
  </si>
  <si>
    <t>Female Students, EOC English II Denominator</t>
  </si>
  <si>
    <t>247,603</t>
  </si>
  <si>
    <t>Alternate 2 Tests, Grade 3, Female Students, STAAR Mathematics Numerator</t>
  </si>
  <si>
    <t>2,026</t>
  </si>
  <si>
    <t>Grade 3, Female Students, STAAR Mathematics Denominator</t>
  </si>
  <si>
    <t>189,677</t>
  </si>
  <si>
    <t>Alternate 2 Tests, Grade 3, Female Students, STAAR Reading/ELA Numerator</t>
  </si>
  <si>
    <t>Grade 3, Female Students, STAAR Reading/ELA Denominator</t>
  </si>
  <si>
    <t>189,675</t>
  </si>
  <si>
    <t>Alternate 2 Tests, Grade 4, Female Students, STAAR Mathematics Numerator</t>
  </si>
  <si>
    <t>2,038</t>
  </si>
  <si>
    <t>Grade 4, Female Students, STAAR Mathematics Denominator</t>
  </si>
  <si>
    <t>189,613</t>
  </si>
  <si>
    <t>Alternate 2 Tests, Grade 4, Female Students, STAAR Reading/ELA Numerator</t>
  </si>
  <si>
    <t>Grade 4, Female Students, STAAR Reading/ELA Denominator</t>
  </si>
  <si>
    <t>189,777</t>
  </si>
  <si>
    <t>Alternate 2 Tests, Grade 5, Female Students, STAAR Mathematics Numerator</t>
  </si>
  <si>
    <t>2,062</t>
  </si>
  <si>
    <t>Grade 5, Female Students, STAAR Mathematics Denominator</t>
  </si>
  <si>
    <t>191,212</t>
  </si>
  <si>
    <t>Alternate 2 Tests, Grade 5, Female Students, STAAR Reading/ELA Numerator</t>
  </si>
  <si>
    <t>2,063</t>
  </si>
  <si>
    <t>Grade 5, Female Students, STAAR Reading/ELA Denominator</t>
  </si>
  <si>
    <t>191,815</t>
  </si>
  <si>
    <t>Alternate 2 Tests, Grade 5, Female Students, STAAR Science Numerator</t>
  </si>
  <si>
    <t>2,058</t>
  </si>
  <si>
    <t>Grade 5, Female Students, STAAR Science Denominator</t>
  </si>
  <si>
    <t>191,780</t>
  </si>
  <si>
    <t>Alternate 2 Tests, Grade 6, Female Students, STAAR Mathematics Numerator</t>
  </si>
  <si>
    <t>2,096</t>
  </si>
  <si>
    <t>Grade 6, Female Students, STAAR Mathematics Denominator</t>
  </si>
  <si>
    <t>192,497</t>
  </si>
  <si>
    <t>Alternate 2 Tests, Grade 6, Female Students, STAAR Reading/ELA Numerator</t>
  </si>
  <si>
    <t>2,095</t>
  </si>
  <si>
    <t>Grade 6, Female Students, STAAR Reading/ELA Denominator</t>
  </si>
  <si>
    <t>195,508</t>
  </si>
  <si>
    <t>Alternate 2 Tests, Grade 7, Female Students, STAAR Mathematics Numerator</t>
  </si>
  <si>
    <t>Grade 7, Female Students, STAAR Mathematics Denominator</t>
  </si>
  <si>
    <t>175,251</t>
  </si>
  <si>
    <t>Alternate 2 Tests, Grade 7, Female Students, STAAR Reading/ELA Numerator</t>
  </si>
  <si>
    <t>2,101</t>
  </si>
  <si>
    <t>Grade 7, Female Students, STAAR Reading/ELA Denominator</t>
  </si>
  <si>
    <t>204,061</t>
  </si>
  <si>
    <t>Alternate 2 Tests, Grade 8, Female Students, STAAR Mathematics Numerator</t>
  </si>
  <si>
    <t>1,912</t>
  </si>
  <si>
    <t>Grade 8, Female Students, STAAR Mathematics Denominator</t>
  </si>
  <si>
    <t>174,810</t>
  </si>
  <si>
    <t>Alternate 2 Tests, Grade 8, Female Students, STAAR Reading/ELA Numerator</t>
  </si>
  <si>
    <t>1,908</t>
  </si>
  <si>
    <t>Grade 8, Female Students, STAAR Reading/ELA Denominator</t>
  </si>
  <si>
    <t>203,718</t>
  </si>
  <si>
    <t>Alternate 2 Tests, Grade 8, Female Students, STAAR Science Numerator</t>
  </si>
  <si>
    <t>1,910</t>
  </si>
  <si>
    <t>Grade 8, Female Students, STAAR Science Denominator</t>
  </si>
  <si>
    <t>203,037</t>
  </si>
  <si>
    <t>Alternate 2 Tests, Male Students, EOC Algebra I Numerator</t>
  </si>
  <si>
    <t>3,919</t>
  </si>
  <si>
    <t>Male Students, EOC Algebra I Denominator</t>
  </si>
  <si>
    <t>298,865</t>
  </si>
  <si>
    <t>Alternate 2 Tests, Male Students, EOC Biology Numerator</t>
  </si>
  <si>
    <t>3,863</t>
  </si>
  <si>
    <t>Male Students, EOC Biology Denominator</t>
  </si>
  <si>
    <t>272,065</t>
  </si>
  <si>
    <t>Alternate 2 Tests, Male Students, EOC English I Numerator</t>
  </si>
  <si>
    <t>3,935</t>
  </si>
  <si>
    <t>Male Students, EOC English I Denominator</t>
  </si>
  <si>
    <t>316,963</t>
  </si>
  <si>
    <t>Alternate 2 Tests, Male Students, EOC English II Numerator</t>
  </si>
  <si>
    <t>3,596</t>
  </si>
  <si>
    <t>Male Students, EOC English II Denominator</t>
  </si>
  <si>
    <t>277,620</t>
  </si>
  <si>
    <t>Alternate 2 Tests, Grade 3, Male Students, STAAR Mathematics Numerator</t>
  </si>
  <si>
    <t>4,548</t>
  </si>
  <si>
    <t>Grade 3, Male Students, STAAR Mathematics Denominator</t>
  </si>
  <si>
    <t>197,702</t>
  </si>
  <si>
    <t>Alternate 2 Tests, Grade 3, Male Students, STAAR Reading/ELA Numerator</t>
  </si>
  <si>
    <t>4,550</t>
  </si>
  <si>
    <t>Grade 3, Male Students, STAAR Reading/ELA Denominator</t>
  </si>
  <si>
    <t>197,769</t>
  </si>
  <si>
    <t>Alternate 2 Tests, Grade 4, Male Students, STAAR Mathematics Numerator</t>
  </si>
  <si>
    <t>4,342</t>
  </si>
  <si>
    <t>Grade 4, Male Students, STAAR Mathematics Denominator</t>
  </si>
  <si>
    <t>198,460</t>
  </si>
  <si>
    <t>Alternate 2 Tests, Grade 4, Male Students, STAAR Reading/ELA Numerator</t>
  </si>
  <si>
    <t>Grade 4, Male Students, STAAR Reading/ELA Denominator</t>
  </si>
  <si>
    <t>198,736</t>
  </si>
  <si>
    <t>Alternate 2 Tests, Grade 5, Male Students, STAAR Mathematics Numerator</t>
  </si>
  <si>
    <t>4,135</t>
  </si>
  <si>
    <t>Grade 5, Male Students, STAAR Mathematics Denominator</t>
  </si>
  <si>
    <t>199,893</t>
  </si>
  <si>
    <t>Alternate 2 Tests, Grade 5, Male Students, STAAR Reading/ELA Numerator</t>
  </si>
  <si>
    <t>Grade 5, Male Students, STAAR Reading/ELA Denominator</t>
  </si>
  <si>
    <t>200,794</t>
  </si>
  <si>
    <t>Alternate 2 Tests, Grade 5, Male Students, STAAR Science Numerator</t>
  </si>
  <si>
    <t>4,133</t>
  </si>
  <si>
    <t>Grade 5, Male Students, STAAR Science Denominator</t>
  </si>
  <si>
    <t>200,762</t>
  </si>
  <si>
    <t>Alternate 2 Tests, Grade 6, Male Students, STAAR Mathematics Numerator</t>
  </si>
  <si>
    <t>4,064</t>
  </si>
  <si>
    <t>Grade 6, Male Students, STAAR Mathematics Denominator</t>
  </si>
  <si>
    <t>201,743</t>
  </si>
  <si>
    <t>Alternate 2 Tests, Grade 6, Male Students, STAAR Reading/ELA Numerator</t>
  </si>
  <si>
    <t>4,074</t>
  </si>
  <si>
    <t>Grade 6, Male Students, STAAR Reading/ELA Denominator</t>
  </si>
  <si>
    <t>205,557</t>
  </si>
  <si>
    <t>Alternate 2 Tests, Grade 7, Male Students, STAAR Mathematics Numerator</t>
  </si>
  <si>
    <t>4,008</t>
  </si>
  <si>
    <t>Grade 7, Male Students, STAAR Mathematics Denominator</t>
  </si>
  <si>
    <t>183,180</t>
  </si>
  <si>
    <t>Alternate 2 Tests, Grade 7, Male Students, STAAR Reading/ELA Numerator</t>
  </si>
  <si>
    <t>4,015</t>
  </si>
  <si>
    <t>Grade 7, Male Students, STAAR Reading/ELA Denominator</t>
  </si>
  <si>
    <t>214,268</t>
  </si>
  <si>
    <t>Alternate 2 Tests, Grade 8, Male Students, STAAR Mathematics Numerator</t>
  </si>
  <si>
    <t>3,872</t>
  </si>
  <si>
    <t>Grade 8, Male Students, STAAR Mathematics Denominator</t>
  </si>
  <si>
    <t>189,300</t>
  </si>
  <si>
    <t>Alternate 2 Tests, Grade 8, Male Students, STAAR Reading/ELA Numerator</t>
  </si>
  <si>
    <t>Grade 8, Male Students, STAAR Reading/ELA Denominator</t>
  </si>
  <si>
    <t>215,433</t>
  </si>
  <si>
    <t>Alternate 2 Tests, Grade 8, Male Students, STAAR Science Numerator</t>
  </si>
  <si>
    <t>3,867</t>
  </si>
  <si>
    <t>Grade 8, Male Students, STAAR Science Denominator</t>
  </si>
  <si>
    <t>214,313</t>
  </si>
  <si>
    <t>Alternate 2 Tests, Economically Disadvantaged Students, EOC Algebra I Numerator</t>
  </si>
  <si>
    <t>Economically Disadvantaged Students, EOC Algebra I Denominator</t>
  </si>
  <si>
    <t>344,825</t>
  </si>
  <si>
    <t>Alternate 2 Tests, Economically Disadvantaged Students, EOC Biology Numerator</t>
  </si>
  <si>
    <t>3,939</t>
  </si>
  <si>
    <t>Economically Disadvantaged Students, EOC Biology Denominator</t>
  </si>
  <si>
    <t>312,595</t>
  </si>
  <si>
    <t>Alternate 2 Tests, Economically Disadvantaged Students, EOC English I Numerator</t>
  </si>
  <si>
    <t>4,079</t>
  </si>
  <si>
    <t>Economically Disadvantaged Students, EOC English I Denominator</t>
  </si>
  <si>
    <t>364,384</t>
  </si>
  <si>
    <t>Alternate 2 Tests, Economically Disadvantaged Students, EOC English II Numerator</t>
  </si>
  <si>
    <t>3,656</t>
  </si>
  <si>
    <t>Economically Disadvantaged Students, EOC English II Denominator</t>
  </si>
  <si>
    <t>309,460</t>
  </si>
  <si>
    <t>Alternate 2 Tests, Grade 3, Economically Disadvantaged Students, STAAR Mathematics Numerator</t>
  </si>
  <si>
    <t>4,737</t>
  </si>
  <si>
    <t>Grade 3, Economically Disadvantaged Students, STAAR Mathematics Denominator</t>
  </si>
  <si>
    <t>235,870</t>
  </si>
  <si>
    <t>Alternate 2 Tests, Grade 3, Economically Disadvantaged Students, STAAR Reading/ELA Numerator</t>
  </si>
  <si>
    <t>4,736</t>
  </si>
  <si>
    <t>Grade 3, Economically Disadvantaged Students, STAAR Reading/ELA Denominator</t>
  </si>
  <si>
    <t>235,836</t>
  </si>
  <si>
    <t>Alternate 2 Tests, Grade 4, Economically Disadvantaged Students, STAAR Mathematics Numerator</t>
  </si>
  <si>
    <t>4,637</t>
  </si>
  <si>
    <t>Grade 4, Economically Disadvantaged Students, STAAR Mathematics Denominator</t>
  </si>
  <si>
    <t>235,095</t>
  </si>
  <si>
    <t>Alternate 2 Tests, Grade 4, Economically Disadvantaged Students, STAAR Reading/ELA Numerator</t>
  </si>
  <si>
    <t>4,639</t>
  </si>
  <si>
    <t>Grade 4, Economically Disadvantaged Students, STAAR Reading/ELA Denominator</t>
  </si>
  <si>
    <t>235,221</t>
  </si>
  <si>
    <t>Alternate 2 Tests, Grade 5, Economically Disadvantaged Students, STAAR Mathematics Numerator</t>
  </si>
  <si>
    <t>4,483</t>
  </si>
  <si>
    <t>Grade 5, Economically Disadvantaged Students, STAAR Mathematics Denominator</t>
  </si>
  <si>
    <t>236,073</t>
  </si>
  <si>
    <t>Alternate 2 Tests, Grade 5, Economically Disadvantaged Students, STAAR Reading/ELA Numerator</t>
  </si>
  <si>
    <t>4,484</t>
  </si>
  <si>
    <t>Grade 5, Economically Disadvantaged Students, STAAR Reading/ELA Denominator</t>
  </si>
  <si>
    <t>236,357</t>
  </si>
  <si>
    <t>Alternate 2 Tests, Grade 5, Economically Disadvantaged Students, STAAR Science Numerator</t>
  </si>
  <si>
    <t>4,482</t>
  </si>
  <si>
    <t>Grade 5, Economically Disadvantaged Students, STAAR Science Denominator</t>
  </si>
  <si>
    <t>236,323</t>
  </si>
  <si>
    <t>Alternate 2 Tests, Grade 6, Economically Disadvantaged Students, STAAR Mathematics Numerator</t>
  </si>
  <si>
    <t>4,423</t>
  </si>
  <si>
    <t>Grade 6, Economically Disadvantaged Students, STAAR Mathematics Denominator</t>
  </si>
  <si>
    <t>237,740</t>
  </si>
  <si>
    <t>Alternate 2 Tests, Grade 6, Economically Disadvantaged Students, STAAR Reading/ELA Numerator</t>
  </si>
  <si>
    <t>4,430</t>
  </si>
  <si>
    <t>Grade 6, Economically Disadvantaged Students, STAAR Reading/ELA Denominator</t>
  </si>
  <si>
    <t>239,649</t>
  </si>
  <si>
    <t>Alternate 2 Tests, Grade 7, Economically Disadvantaged Students, STAAR Mathematics Numerator</t>
  </si>
  <si>
    <t>4,394</t>
  </si>
  <si>
    <t>Grade 7, Economically Disadvantaged Students, STAAR Mathematics Denominator</t>
  </si>
  <si>
    <t>224,774</t>
  </si>
  <si>
    <t>Alternate 2 Tests, Grade 7, Economically Disadvantaged Students, STAAR Reading/ELA Numerator</t>
  </si>
  <si>
    <t>4,401</t>
  </si>
  <si>
    <t>Grade 7, Economically Disadvantaged Students, STAAR Reading/ELA Denominator</t>
  </si>
  <si>
    <t>250,147</t>
  </si>
  <si>
    <t>Alternate 2 Tests, Grade 8, Economically Disadvantaged Students, STAAR Mathematics Numerator</t>
  </si>
  <si>
    <t>4,100</t>
  </si>
  <si>
    <t>Grade 8, Economically Disadvantaged Students, STAAR Mathematics Denominator</t>
  </si>
  <si>
    <t>221,528</t>
  </si>
  <si>
    <t>Alternate 2 Tests, Grade 8, Economically Disadvantaged Students, STAAR Reading/ELA Numerator</t>
  </si>
  <si>
    <t>4,097</t>
  </si>
  <si>
    <t>Grade 8, Economically Disadvantaged Students, STAAR Reading/ELA Denominator</t>
  </si>
  <si>
    <t>247,408</t>
  </si>
  <si>
    <t>Alternate 2 Tests, Grade 8, Economically Disadvantaged Students, STAAR Science Numerator</t>
  </si>
  <si>
    <t>4,094</t>
  </si>
  <si>
    <t>Grade 8, Economically Disadvantaged Students, STAAR Science Denominator</t>
  </si>
  <si>
    <t>246,415</t>
  </si>
  <si>
    <t>Alternate 2 Tests, EL Students, EOC Algebra I Numerator</t>
  </si>
  <si>
    <t>0.5%</t>
  </si>
  <si>
    <t>EL Students, EOC Algebra I Denominator</t>
  </si>
  <si>
    <t>118,886</t>
  </si>
  <si>
    <t>Alternate 2 Tests, EL Students, EOC Biology Numerator</t>
  </si>
  <si>
    <t>EL Students, EOC Biology Denominator</t>
  </si>
  <si>
    <t>110,379</t>
  </si>
  <si>
    <t>Alternate 2 Tests, EL Students, EOC English I Numerator</t>
  </si>
  <si>
    <t>EL Students, EOC English I Denominator</t>
  </si>
  <si>
    <t>135,102</t>
  </si>
  <si>
    <t>Alternate 2 Tests, EL Students, EOC English II Numerator</t>
  </si>
  <si>
    <t>EL Students, EOC English II Denominator</t>
  </si>
  <si>
    <t>103,057</t>
  </si>
  <si>
    <t>Alternate 2 Tests, Grade 3, EL Students, STAAR Mathematics Numerator</t>
  </si>
  <si>
    <t>1,403</t>
  </si>
  <si>
    <t>Grade 3, EL Students, STAAR Mathematics Denominator</t>
  </si>
  <si>
    <t>100,636</t>
  </si>
  <si>
    <t>Alternate 2 Tests, Grade 3, EL Students, STAAR Reading/ELA Numerator</t>
  </si>
  <si>
    <t>1,407</t>
  </si>
  <si>
    <t>Grade 3, EL Students, STAAR Reading/ELA Denominator</t>
  </si>
  <si>
    <t>Alternate 2 Tests, Grade 4, EL Students, STAAR Mathematics Numerator</t>
  </si>
  <si>
    <t>1,261</t>
  </si>
  <si>
    <t>Grade 4, EL Students, STAAR Mathematics Denominator</t>
  </si>
  <si>
    <t>101,988</t>
  </si>
  <si>
    <t>Alternate 2 Tests, Grade 4, EL Students, STAAR Reading/ELA Numerator</t>
  </si>
  <si>
    <t>1,264</t>
  </si>
  <si>
    <t>Grade 4, EL Students, STAAR Reading/ELA Denominator</t>
  </si>
  <si>
    <t>102,032</t>
  </si>
  <si>
    <t>Alternate 2 Tests, Grade 5, EL Students, STAAR Mathematics Numerator</t>
  </si>
  <si>
    <t>1,209</t>
  </si>
  <si>
    <t>Grade 5, EL Students, STAAR Mathematics Denominator</t>
  </si>
  <si>
    <t>100,488</t>
  </si>
  <si>
    <t>Alternate 2 Tests, Grade 5, EL Students, STAAR Reading/ELA Numerator</t>
  </si>
  <si>
    <t>1,213</t>
  </si>
  <si>
    <t>Grade 5, EL Students, STAAR Reading/ELA Denominator</t>
  </si>
  <si>
    <t>100,666</t>
  </si>
  <si>
    <t>Alternate 2 Tests, Grade 5, EL Students, STAAR Science Numerator</t>
  </si>
  <si>
    <t>1,206</t>
  </si>
  <si>
    <t>Grade 5, EL Students, STAAR Science Denominator</t>
  </si>
  <si>
    <t>100,670</t>
  </si>
  <si>
    <t>Alternate 2 Tests, Grade 6, EL Students, STAAR Mathematics Numerator</t>
  </si>
  <si>
    <t>1,091</t>
  </si>
  <si>
    <t>Grade 6, EL Students, STAAR Mathematics Denominator</t>
  </si>
  <si>
    <t>95,652</t>
  </si>
  <si>
    <t>Alternate 2 Tests, Grade 6, EL Students, STAAR Reading/ELA Numerator</t>
  </si>
  <si>
    <t>Grade 6, EL Students, STAAR Reading/ELA Denominator</t>
  </si>
  <si>
    <t>96,475</t>
  </si>
  <si>
    <t>Alternate 2 Tests, Grade 7, EL Students, STAAR Mathematics Numerator</t>
  </si>
  <si>
    <t>Grade 7, EL Students, STAAR Mathematics Denominator</t>
  </si>
  <si>
    <t>84,759</t>
  </si>
  <si>
    <t>Alternate 2 Tests, Grade 7, EL Students, STAAR Reading/ELA Numerator</t>
  </si>
  <si>
    <t>Grade 7, EL Students, STAAR Reading/ELA Denominator</t>
  </si>
  <si>
    <t>94,250</t>
  </si>
  <si>
    <t>Alternate 2 Tests, Grade 8, EL Students, STAAR Mathematics Numerator</t>
  </si>
  <si>
    <t>Grade 8, EL Students, STAAR Mathematics Denominator</t>
  </si>
  <si>
    <t>78,558</t>
  </si>
  <si>
    <t>Alternate 2 Tests, Grade 8, EL Students, STAAR Reading/ELA Numerator</t>
  </si>
  <si>
    <t>Grade 8, EL Students, STAAR Reading/ELA Denominator</t>
  </si>
  <si>
    <t>83,369</t>
  </si>
  <si>
    <t>Alternate 2 Tests, Grade 8, EL Students, STAAR Science Numerator</t>
  </si>
  <si>
    <t>Grade 8, EL Students, STAAR Science Denominator</t>
  </si>
  <si>
    <t>83,103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</si>
</sst>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0"/>
    <numFmt numFmtId="165" formatCode="#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7"/>
      <color theme="1"/>
      <name val="Times New Roman"/>
      <family val="1"/>
    </font>
    <font>
      <b/>
      <sz val="12"/>
      <color rgb="FF112277"/>
      <name val="Helvetica"/>
    </font>
    <font>
      <b/>
      <sz val="8"/>
      <color rgb="FF112277"/>
      <name val="Helvetica"/>
    </font>
    <font>
      <sz val="8"/>
      <color rgb="FF000000"/>
      <name val="Helvetica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2" fillId="0" borderId="0" xfId="0" applyFont="1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0" fontId="0" fillId="0" borderId="1" xfId="0" applyNumberFormat="1" applyBorder="1"/>
    <xf numFmtId="0" fontId="0" fillId="3" borderId="1" xfId="0" applyFill="1" applyBorder="1"/>
    <xf numFmtId="2" fontId="0" fillId="0" borderId="1" xfId="0" applyNumberFormat="1" applyBorder="1"/>
    <xf numFmtId="2" fontId="0" fillId="3" borderId="1" xfId="0" applyNumberForma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4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0" fontId="5" fillId="0" borderId="5" xfId="0" applyNumberFormat="1" applyFont="1" applyBorder="1" applyAlignment="1">
      <alignment horizontal="right" vertical="center"/>
    </xf>
    <xf numFmtId="0" fontId="5" fillId="5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5" borderId="5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9" fillId="7" borderId="6" xfId="0" applyFont="1" applyFill="1" applyBorder="1" applyAlignment="1">
      <alignment horizontal="left"/>
    </xf>
    <xf numFmtId="0" fontId="10" fillId="7" borderId="7" xfId="0" applyFont="1" applyFill="1" applyBorder="1" applyAlignment="1">
      <alignment horizontal="left"/>
    </xf>
    <xf numFmtId="164" fontId="10" fillId="7" borderId="7" xfId="0" applyNumberFormat="1" applyFont="1" applyFill="1" applyBorder="1" applyAlignment="1">
      <alignment horizontal="center"/>
    </xf>
    <xf numFmtId="165" fontId="10" fillId="7" borderId="7" xfId="0" applyNumberFormat="1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509F-5F72-43BB-9F7B-A3F9D116F1BB}">
  <dimension ref="A1:F50"/>
  <sheetViews>
    <sheetView topLeftCell="A23" workbookViewId="0">
      <selection activeCell="A53" sqref="A53"/>
    </sheetView>
  </sheetViews>
  <sheetFormatPr defaultRowHeight="15" x14ac:dyDescent="0.25"/>
  <cols>
    <col min="1" max="1" width="28.140625" customWidth="1"/>
    <col min="2" max="2" width="13.7109375" customWidth="1"/>
    <col min="3" max="3" width="14.42578125" customWidth="1"/>
  </cols>
  <sheetData>
    <row r="1" spans="1:6" ht="30" x14ac:dyDescent="0.25">
      <c r="A1" s="31" t="s">
        <v>22</v>
      </c>
    </row>
    <row r="2" spans="1:6" x14ac:dyDescent="0.25">
      <c r="A2" s="14"/>
    </row>
    <row r="3" spans="1:6" x14ac:dyDescent="0.25">
      <c r="A3" s="15" t="s">
        <v>23</v>
      </c>
    </row>
    <row r="4" spans="1:6" x14ac:dyDescent="0.25">
      <c r="A4" s="13" t="s">
        <v>24</v>
      </c>
    </row>
    <row r="5" spans="1:6" x14ac:dyDescent="0.25">
      <c r="A5" s="13" t="s">
        <v>25</v>
      </c>
    </row>
    <row r="6" spans="1:6" x14ac:dyDescent="0.25">
      <c r="A6" s="13" t="s">
        <v>26</v>
      </c>
    </row>
    <row r="7" spans="1:6" x14ac:dyDescent="0.25">
      <c r="A7" s="13" t="s">
        <v>27</v>
      </c>
    </row>
    <row r="8" spans="1:6" ht="15.75" thickBot="1" x14ac:dyDescent="0.3">
      <c r="A8" s="13" t="s">
        <v>28</v>
      </c>
    </row>
    <row r="9" spans="1:6" ht="60.75" thickBot="1" x14ac:dyDescent="0.3">
      <c r="A9" s="29"/>
      <c r="B9" s="30" t="s">
        <v>29</v>
      </c>
      <c r="C9" s="28" t="s">
        <v>30</v>
      </c>
      <c r="D9" s="16" t="s">
        <v>0</v>
      </c>
      <c r="E9" s="28" t="s">
        <v>31</v>
      </c>
      <c r="F9" s="17" t="s">
        <v>4</v>
      </c>
    </row>
    <row r="10" spans="1:6" ht="15.75" thickBot="1" x14ac:dyDescent="0.3">
      <c r="A10" s="18" t="s">
        <v>1</v>
      </c>
      <c r="B10" s="19">
        <v>1099</v>
      </c>
      <c r="C10" s="20">
        <v>77351</v>
      </c>
      <c r="D10" s="19">
        <v>78450</v>
      </c>
      <c r="E10" s="21">
        <v>1.4E-2</v>
      </c>
      <c r="F10" s="22"/>
    </row>
    <row r="11" spans="1:6" ht="15.75" thickBot="1" x14ac:dyDescent="0.3">
      <c r="A11" s="18" t="s">
        <v>2</v>
      </c>
      <c r="B11" s="20">
        <v>4783</v>
      </c>
      <c r="C11" s="20">
        <v>486430</v>
      </c>
      <c r="D11" s="20">
        <v>491223</v>
      </c>
      <c r="E11" s="21">
        <v>0.01</v>
      </c>
      <c r="F11" s="22"/>
    </row>
    <row r="12" spans="1:6" ht="15.75" thickBot="1" x14ac:dyDescent="0.3">
      <c r="A12" s="18" t="s">
        <v>0</v>
      </c>
      <c r="B12" s="19">
        <v>5992</v>
      </c>
      <c r="C12" s="20">
        <v>563681</v>
      </c>
      <c r="D12" s="19">
        <v>569673</v>
      </c>
      <c r="E12" s="23"/>
      <c r="F12" s="22"/>
    </row>
    <row r="13" spans="1:6" ht="15.75" thickBot="1" x14ac:dyDescent="0.3">
      <c r="A13" s="18" t="s">
        <v>21</v>
      </c>
      <c r="B13" s="21">
        <v>0.2001</v>
      </c>
      <c r="C13" s="21">
        <v>0.13719999999999999</v>
      </c>
      <c r="D13" s="23"/>
      <c r="E13" s="23"/>
      <c r="F13" s="24">
        <v>1.41</v>
      </c>
    </row>
    <row r="14" spans="1:6" ht="15.75" thickBot="1" x14ac:dyDescent="0.3">
      <c r="A14" s="25" t="s">
        <v>3</v>
      </c>
      <c r="B14" s="22"/>
      <c r="C14" s="24">
        <v>1.34</v>
      </c>
      <c r="D14" s="22"/>
      <c r="E14" s="22"/>
      <c r="F14" s="22"/>
    </row>
    <row r="15" spans="1:6" x14ac:dyDescent="0.25">
      <c r="A15" s="13"/>
    </row>
    <row r="16" spans="1:6" x14ac:dyDescent="0.25">
      <c r="A16" s="13" t="s">
        <v>60</v>
      </c>
    </row>
    <row r="17" spans="1:1" x14ac:dyDescent="0.25">
      <c r="A17" s="13" t="s">
        <v>32</v>
      </c>
    </row>
    <row r="18" spans="1:1" x14ac:dyDescent="0.25">
      <c r="A18" s="13" t="s">
        <v>11</v>
      </c>
    </row>
    <row r="19" spans="1:1" x14ac:dyDescent="0.25">
      <c r="A19" s="13" t="s">
        <v>33</v>
      </c>
    </row>
    <row r="20" spans="1:1" x14ac:dyDescent="0.25">
      <c r="A20" s="13" t="s">
        <v>13</v>
      </c>
    </row>
    <row r="21" spans="1:1" x14ac:dyDescent="0.25">
      <c r="A21" s="26"/>
    </row>
    <row r="22" spans="1:1" x14ac:dyDescent="0.25">
      <c r="A22" s="15" t="s">
        <v>34</v>
      </c>
    </row>
    <row r="23" spans="1:1" x14ac:dyDescent="0.25">
      <c r="A23" s="13" t="s">
        <v>35</v>
      </c>
    </row>
    <row r="24" spans="1:1" x14ac:dyDescent="0.25">
      <c r="A24" s="13" t="s">
        <v>61</v>
      </c>
    </row>
    <row r="25" spans="1:1" x14ac:dyDescent="0.25">
      <c r="A25" s="13" t="s">
        <v>36</v>
      </c>
    </row>
    <row r="26" spans="1:1" x14ac:dyDescent="0.25">
      <c r="A26" s="13" t="s">
        <v>37</v>
      </c>
    </row>
    <row r="27" spans="1:1" x14ac:dyDescent="0.25">
      <c r="A27" s="27" t="s">
        <v>38</v>
      </c>
    </row>
    <row r="28" spans="1:1" x14ac:dyDescent="0.25">
      <c r="A28" s="27" t="s">
        <v>39</v>
      </c>
    </row>
    <row r="29" spans="1:1" x14ac:dyDescent="0.25">
      <c r="A29" s="27" t="s">
        <v>40</v>
      </c>
    </row>
    <row r="30" spans="1:1" x14ac:dyDescent="0.25">
      <c r="A30" s="27" t="s">
        <v>41</v>
      </c>
    </row>
    <row r="31" spans="1:1" x14ac:dyDescent="0.25">
      <c r="A31" s="27" t="s">
        <v>42</v>
      </c>
    </row>
    <row r="32" spans="1:1" x14ac:dyDescent="0.25">
      <c r="A32" s="27" t="s">
        <v>43</v>
      </c>
    </row>
    <row r="33" spans="1:1" x14ac:dyDescent="0.25">
      <c r="A33" s="27" t="s">
        <v>44</v>
      </c>
    </row>
    <row r="34" spans="1:1" x14ac:dyDescent="0.25">
      <c r="A34" s="13" t="s">
        <v>45</v>
      </c>
    </row>
    <row r="35" spans="1:1" x14ac:dyDescent="0.25">
      <c r="A35" s="27" t="s">
        <v>46</v>
      </c>
    </row>
    <row r="36" spans="1:1" x14ac:dyDescent="0.25">
      <c r="A36" s="13" t="s">
        <v>47</v>
      </c>
    </row>
    <row r="37" spans="1:1" x14ac:dyDescent="0.25">
      <c r="A37" s="27" t="s">
        <v>48</v>
      </c>
    </row>
    <row r="38" spans="1:1" x14ac:dyDescent="0.25">
      <c r="A38" s="13" t="s">
        <v>49</v>
      </c>
    </row>
    <row r="39" spans="1:1" x14ac:dyDescent="0.25">
      <c r="A39" s="27" t="s">
        <v>50</v>
      </c>
    </row>
    <row r="40" spans="1:1" x14ac:dyDescent="0.25">
      <c r="A40" s="27" t="s">
        <v>51</v>
      </c>
    </row>
    <row r="41" spans="1:1" x14ac:dyDescent="0.25">
      <c r="A41" s="13" t="s">
        <v>52</v>
      </c>
    </row>
    <row r="42" spans="1:1" x14ac:dyDescent="0.25">
      <c r="A42" s="13" t="s">
        <v>53</v>
      </c>
    </row>
    <row r="43" spans="1:1" x14ac:dyDescent="0.25">
      <c r="A43" s="13" t="s">
        <v>54</v>
      </c>
    </row>
    <row r="44" spans="1:1" x14ac:dyDescent="0.25">
      <c r="A44" s="27" t="s">
        <v>55</v>
      </c>
    </row>
    <row r="45" spans="1:1" x14ac:dyDescent="0.25">
      <c r="A45" s="27" t="s">
        <v>56</v>
      </c>
    </row>
    <row r="46" spans="1:1" x14ac:dyDescent="0.25">
      <c r="A46" s="27" t="s">
        <v>57</v>
      </c>
    </row>
    <row r="47" spans="1:1" x14ac:dyDescent="0.25">
      <c r="A47" s="27" t="s">
        <v>58</v>
      </c>
    </row>
    <row r="48" spans="1:1" x14ac:dyDescent="0.25">
      <c r="A48" s="13" t="s">
        <v>59</v>
      </c>
    </row>
    <row r="49" spans="1:1" x14ac:dyDescent="0.25">
      <c r="A49" s="13" t="s">
        <v>62</v>
      </c>
    </row>
    <row r="50" spans="1:1" x14ac:dyDescent="0.25">
      <c r="A50" s="13" t="s">
        <v>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workbookViewId="0">
      <selection activeCell="C30" sqref="C30"/>
    </sheetView>
  </sheetViews>
  <sheetFormatPr defaultRowHeight="15" x14ac:dyDescent="0.25"/>
  <cols>
    <col min="1" max="1" width="32.7109375" customWidth="1"/>
    <col min="2" max="3" width="19.7109375" customWidth="1"/>
    <col min="4" max="4" width="8.7109375"/>
    <col min="5" max="5" width="23.85546875" customWidth="1"/>
    <col min="6" max="6" width="5.5703125" customWidth="1"/>
  </cols>
  <sheetData>
    <row r="1" spans="1:6" ht="18.75" x14ac:dyDescent="0.3">
      <c r="A1" s="4" t="s">
        <v>8</v>
      </c>
    </row>
    <row r="2" spans="1:6" x14ac:dyDescent="0.25">
      <c r="A2" s="2" t="s">
        <v>19</v>
      </c>
    </row>
    <row r="3" spans="1:6" x14ac:dyDescent="0.25">
      <c r="A3" s="2" t="s">
        <v>15</v>
      </c>
    </row>
    <row r="5" spans="1:6" x14ac:dyDescent="0.25">
      <c r="A5" s="2" t="s">
        <v>6</v>
      </c>
    </row>
    <row r="6" spans="1:6" x14ac:dyDescent="0.25">
      <c r="A6" s="3" t="s">
        <v>5</v>
      </c>
    </row>
    <row r="7" spans="1:6" x14ac:dyDescent="0.25">
      <c r="A7" s="3" t="s">
        <v>17</v>
      </c>
    </row>
    <row r="8" spans="1:6" x14ac:dyDescent="0.25">
      <c r="A8" s="1" t="s">
        <v>7</v>
      </c>
    </row>
    <row r="9" spans="1:6" x14ac:dyDescent="0.25">
      <c r="A9" s="3" t="s">
        <v>5</v>
      </c>
    </row>
    <row r="10" spans="1:6" x14ac:dyDescent="0.25">
      <c r="A10" s="3" t="s">
        <v>16</v>
      </c>
    </row>
    <row r="15" spans="1:6" ht="29.45" customHeight="1" x14ac:dyDescent="0.25">
      <c r="A15" s="6"/>
      <c r="B15" s="7" t="s">
        <v>9</v>
      </c>
      <c r="C15" s="7" t="s">
        <v>18</v>
      </c>
      <c r="D15" s="7" t="s">
        <v>0</v>
      </c>
      <c r="E15" s="6" t="s">
        <v>20</v>
      </c>
      <c r="F15" s="8" t="s">
        <v>4</v>
      </c>
    </row>
    <row r="16" spans="1:6" x14ac:dyDescent="0.25">
      <c r="A16" s="6" t="s">
        <v>1</v>
      </c>
      <c r="B16" s="5">
        <v>1099</v>
      </c>
      <c r="C16" s="6">
        <f>D16-B16</f>
        <v>77351</v>
      </c>
      <c r="D16" s="5">
        <v>78450</v>
      </c>
      <c r="E16" s="9">
        <f>B16/D16</f>
        <v>1.4008922880815806E-2</v>
      </c>
      <c r="F16" s="10"/>
    </row>
    <row r="17" spans="1:6" x14ac:dyDescent="0.25">
      <c r="A17" s="6" t="s">
        <v>2</v>
      </c>
      <c r="B17" s="6">
        <f>B18-B16</f>
        <v>4893</v>
      </c>
      <c r="C17" s="6">
        <f>D17-B17</f>
        <v>486330</v>
      </c>
      <c r="D17" s="6">
        <f>D18-D16</f>
        <v>491223</v>
      </c>
      <c r="E17" s="9">
        <f>B17/D17</f>
        <v>9.9608528102307914E-3</v>
      </c>
      <c r="F17" s="10"/>
    </row>
    <row r="18" spans="1:6" x14ac:dyDescent="0.25">
      <c r="A18" s="6" t="s">
        <v>0</v>
      </c>
      <c r="B18" s="5">
        <v>5992</v>
      </c>
      <c r="C18" s="6">
        <f>D18-B18</f>
        <v>563681</v>
      </c>
      <c r="D18" s="5">
        <v>569673</v>
      </c>
      <c r="E18" s="6"/>
      <c r="F18" s="10"/>
    </row>
    <row r="19" spans="1:6" x14ac:dyDescent="0.25">
      <c r="A19" s="6" t="s">
        <v>21</v>
      </c>
      <c r="B19" s="9">
        <f>B16/B18</f>
        <v>0.18341121495327103</v>
      </c>
      <c r="C19" s="9">
        <f>C16/C18</f>
        <v>0.1372247778442062</v>
      </c>
      <c r="D19" s="6"/>
      <c r="E19" s="11"/>
      <c r="F19" s="12">
        <f>E16/E17</f>
        <v>1.4063979407894915</v>
      </c>
    </row>
    <row r="20" spans="1:6" x14ac:dyDescent="0.25">
      <c r="A20" s="10" t="s">
        <v>3</v>
      </c>
      <c r="B20" s="10"/>
      <c r="C20" s="12">
        <f>B19/C19</f>
        <v>1.3365750546996777</v>
      </c>
      <c r="D20" s="10"/>
      <c r="E20" s="10"/>
      <c r="F20" s="10"/>
    </row>
    <row r="23" spans="1:6" x14ac:dyDescent="0.25">
      <c r="A23" s="2" t="s">
        <v>14</v>
      </c>
    </row>
    <row r="24" spans="1:6" x14ac:dyDescent="0.25">
      <c r="A24" s="13" t="s">
        <v>10</v>
      </c>
    </row>
    <row r="25" spans="1:6" x14ac:dyDescent="0.25">
      <c r="A25" s="13" t="s">
        <v>11</v>
      </c>
    </row>
    <row r="26" spans="1:6" x14ac:dyDescent="0.25">
      <c r="A26" s="13" t="s">
        <v>12</v>
      </c>
    </row>
    <row r="27" spans="1:6" x14ac:dyDescent="0.25">
      <c r="A27" s="13" t="s"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08C4-5E46-4D27-A19E-7E47247D2FC2}">
  <dimension ref="A1:C436"/>
  <sheetViews>
    <sheetView tabSelected="1" workbookViewId="0">
      <selection activeCell="F25" sqref="F25"/>
    </sheetView>
  </sheetViews>
  <sheetFormatPr defaultRowHeight="15" x14ac:dyDescent="0.25"/>
  <cols>
    <col min="1" max="1" width="56.85546875" customWidth="1"/>
  </cols>
  <sheetData>
    <row r="1" spans="1:3" x14ac:dyDescent="0.25">
      <c r="A1" s="32" t="s">
        <v>64</v>
      </c>
      <c r="B1" s="33"/>
      <c r="C1" s="33"/>
    </row>
    <row r="2" spans="1:3" x14ac:dyDescent="0.25">
      <c r="A2" s="32" t="s">
        <v>65</v>
      </c>
      <c r="B2" s="33"/>
      <c r="C2" s="33"/>
    </row>
    <row r="3" spans="1:3" x14ac:dyDescent="0.25">
      <c r="A3" s="34"/>
      <c r="B3" s="34"/>
      <c r="C3" s="34"/>
    </row>
    <row r="4" spans="1:3" x14ac:dyDescent="0.25">
      <c r="A4" s="35" t="s">
        <v>66</v>
      </c>
      <c r="B4" s="35" t="s">
        <v>67</v>
      </c>
      <c r="C4" s="35" t="s">
        <v>68</v>
      </c>
    </row>
    <row r="5" spans="1:3" x14ac:dyDescent="0.25">
      <c r="A5" s="36" t="s">
        <v>69</v>
      </c>
      <c r="B5" s="37" t="s">
        <v>70</v>
      </c>
      <c r="C5" s="38" t="s">
        <v>71</v>
      </c>
    </row>
    <row r="6" spans="1:3" x14ac:dyDescent="0.25">
      <c r="A6" s="36" t="s">
        <v>72</v>
      </c>
      <c r="B6" s="37" t="s">
        <v>73</v>
      </c>
      <c r="C6" s="39"/>
    </row>
    <row r="7" spans="1:3" x14ac:dyDescent="0.25">
      <c r="A7" s="36" t="s">
        <v>74</v>
      </c>
      <c r="B7" s="37" t="s">
        <v>75</v>
      </c>
      <c r="C7" s="38" t="s">
        <v>71</v>
      </c>
    </row>
    <row r="8" spans="1:3" x14ac:dyDescent="0.25">
      <c r="A8" s="36" t="s">
        <v>76</v>
      </c>
      <c r="B8" s="37" t="s">
        <v>77</v>
      </c>
      <c r="C8" s="39"/>
    </row>
    <row r="9" spans="1:3" x14ac:dyDescent="0.25">
      <c r="A9" s="36" t="s">
        <v>78</v>
      </c>
      <c r="B9" s="37" t="s">
        <v>79</v>
      </c>
      <c r="C9" s="38" t="s">
        <v>80</v>
      </c>
    </row>
    <row r="10" spans="1:3" x14ac:dyDescent="0.25">
      <c r="A10" s="36" t="s">
        <v>81</v>
      </c>
      <c r="B10" s="37" t="s">
        <v>82</v>
      </c>
      <c r="C10" s="39"/>
    </row>
    <row r="11" spans="1:3" x14ac:dyDescent="0.25">
      <c r="A11" s="36" t="s">
        <v>83</v>
      </c>
      <c r="B11" s="37" t="s">
        <v>84</v>
      </c>
      <c r="C11" s="38" t="s">
        <v>80</v>
      </c>
    </row>
    <row r="12" spans="1:3" x14ac:dyDescent="0.25">
      <c r="A12" s="36" t="s">
        <v>85</v>
      </c>
      <c r="B12" s="37" t="s">
        <v>86</v>
      </c>
      <c r="C12" s="39"/>
    </row>
    <row r="13" spans="1:3" x14ac:dyDescent="0.25">
      <c r="A13" s="36" t="s">
        <v>87</v>
      </c>
      <c r="B13" s="37" t="s">
        <v>88</v>
      </c>
      <c r="C13" s="38" t="s">
        <v>89</v>
      </c>
    </row>
    <row r="14" spans="1:3" x14ac:dyDescent="0.25">
      <c r="A14" s="36" t="s">
        <v>90</v>
      </c>
      <c r="B14" s="37" t="s">
        <v>91</v>
      </c>
      <c r="C14" s="39"/>
    </row>
    <row r="15" spans="1:3" x14ac:dyDescent="0.25">
      <c r="A15" s="36" t="s">
        <v>92</v>
      </c>
      <c r="B15" s="37" t="s">
        <v>93</v>
      </c>
      <c r="C15" s="38" t="s">
        <v>89</v>
      </c>
    </row>
    <row r="16" spans="1:3" x14ac:dyDescent="0.25">
      <c r="A16" s="36" t="s">
        <v>94</v>
      </c>
      <c r="B16" s="37" t="s">
        <v>95</v>
      </c>
      <c r="C16" s="39"/>
    </row>
    <row r="17" spans="1:3" x14ac:dyDescent="0.25">
      <c r="A17" s="36" t="s">
        <v>96</v>
      </c>
      <c r="B17" s="37" t="s">
        <v>97</v>
      </c>
      <c r="C17" s="38" t="s">
        <v>98</v>
      </c>
    </row>
    <row r="18" spans="1:3" x14ac:dyDescent="0.25">
      <c r="A18" s="36" t="s">
        <v>99</v>
      </c>
      <c r="B18" s="37" t="s">
        <v>100</v>
      </c>
      <c r="C18" s="39"/>
    </row>
    <row r="19" spans="1:3" x14ac:dyDescent="0.25">
      <c r="A19" s="36" t="s">
        <v>101</v>
      </c>
      <c r="B19" s="37" t="s">
        <v>102</v>
      </c>
      <c r="C19" s="38" t="s">
        <v>98</v>
      </c>
    </row>
    <row r="20" spans="1:3" x14ac:dyDescent="0.25">
      <c r="A20" s="36" t="s">
        <v>103</v>
      </c>
      <c r="B20" s="37" t="s">
        <v>104</v>
      </c>
      <c r="C20" s="39"/>
    </row>
    <row r="21" spans="1:3" x14ac:dyDescent="0.25">
      <c r="A21" s="36" t="s">
        <v>105</v>
      </c>
      <c r="B21" s="37" t="s">
        <v>106</v>
      </c>
      <c r="C21" s="38" t="s">
        <v>98</v>
      </c>
    </row>
    <row r="22" spans="1:3" x14ac:dyDescent="0.25">
      <c r="A22" s="36" t="s">
        <v>107</v>
      </c>
      <c r="B22" s="37" t="s">
        <v>108</v>
      </c>
      <c r="C22" s="39"/>
    </row>
    <row r="23" spans="1:3" x14ac:dyDescent="0.25">
      <c r="A23" s="36" t="s">
        <v>109</v>
      </c>
      <c r="B23" s="37" t="s">
        <v>110</v>
      </c>
      <c r="C23" s="38" t="s">
        <v>98</v>
      </c>
    </row>
    <row r="24" spans="1:3" x14ac:dyDescent="0.25">
      <c r="A24" s="36" t="s">
        <v>111</v>
      </c>
      <c r="B24" s="37" t="s">
        <v>112</v>
      </c>
      <c r="C24" s="39"/>
    </row>
    <row r="25" spans="1:3" x14ac:dyDescent="0.25">
      <c r="A25" s="36" t="s">
        <v>113</v>
      </c>
      <c r="B25" s="37" t="s">
        <v>114</v>
      </c>
      <c r="C25" s="38" t="s">
        <v>98</v>
      </c>
    </row>
    <row r="26" spans="1:3" x14ac:dyDescent="0.25">
      <c r="A26" s="36" t="s">
        <v>115</v>
      </c>
      <c r="B26" s="37" t="s">
        <v>116</v>
      </c>
      <c r="C26" s="39"/>
    </row>
    <row r="27" spans="1:3" x14ac:dyDescent="0.25">
      <c r="A27" s="36" t="s">
        <v>117</v>
      </c>
      <c r="B27" s="37" t="s">
        <v>118</v>
      </c>
      <c r="C27" s="38" t="s">
        <v>98</v>
      </c>
    </row>
    <row r="28" spans="1:3" x14ac:dyDescent="0.25">
      <c r="A28" s="36" t="s">
        <v>119</v>
      </c>
      <c r="B28" s="37" t="s">
        <v>120</v>
      </c>
      <c r="C28" s="39"/>
    </row>
    <row r="29" spans="1:3" x14ac:dyDescent="0.25">
      <c r="A29" s="36" t="s">
        <v>121</v>
      </c>
      <c r="B29" s="37" t="s">
        <v>122</v>
      </c>
      <c r="C29" s="38" t="s">
        <v>123</v>
      </c>
    </row>
    <row r="30" spans="1:3" x14ac:dyDescent="0.25">
      <c r="A30" s="36" t="s">
        <v>124</v>
      </c>
      <c r="B30" s="37" t="s">
        <v>125</v>
      </c>
      <c r="C30" s="39"/>
    </row>
    <row r="31" spans="1:3" x14ac:dyDescent="0.25">
      <c r="A31" s="36" t="s">
        <v>126</v>
      </c>
      <c r="B31" s="37" t="s">
        <v>127</v>
      </c>
      <c r="C31" s="38" t="s">
        <v>89</v>
      </c>
    </row>
    <row r="32" spans="1:3" x14ac:dyDescent="0.25">
      <c r="A32" s="36" t="s">
        <v>128</v>
      </c>
      <c r="B32" s="37" t="s">
        <v>129</v>
      </c>
      <c r="C32" s="39"/>
    </row>
    <row r="33" spans="1:3" x14ac:dyDescent="0.25">
      <c r="A33" s="36" t="s">
        <v>130</v>
      </c>
      <c r="B33" s="37" t="s">
        <v>131</v>
      </c>
      <c r="C33" s="38" t="s">
        <v>123</v>
      </c>
    </row>
    <row r="34" spans="1:3" x14ac:dyDescent="0.25">
      <c r="A34" s="36" t="s">
        <v>132</v>
      </c>
      <c r="B34" s="37" t="s">
        <v>133</v>
      </c>
      <c r="C34" s="39"/>
    </row>
    <row r="35" spans="1:3" x14ac:dyDescent="0.25">
      <c r="A35" s="36" t="s">
        <v>134</v>
      </c>
      <c r="B35" s="37" t="s">
        <v>135</v>
      </c>
      <c r="C35" s="38" t="s">
        <v>98</v>
      </c>
    </row>
    <row r="36" spans="1:3" x14ac:dyDescent="0.25">
      <c r="A36" s="36" t="s">
        <v>136</v>
      </c>
      <c r="B36" s="37" t="s">
        <v>137</v>
      </c>
      <c r="C36" s="39"/>
    </row>
    <row r="37" spans="1:3" x14ac:dyDescent="0.25">
      <c r="A37" s="36" t="s">
        <v>138</v>
      </c>
      <c r="B37" s="37" t="s">
        <v>139</v>
      </c>
      <c r="C37" s="38" t="s">
        <v>140</v>
      </c>
    </row>
    <row r="38" spans="1:3" x14ac:dyDescent="0.25">
      <c r="A38" s="36" t="s">
        <v>141</v>
      </c>
      <c r="B38" s="37" t="s">
        <v>142</v>
      </c>
      <c r="C38" s="39"/>
    </row>
    <row r="39" spans="1:3" x14ac:dyDescent="0.25">
      <c r="A39" s="36" t="s">
        <v>143</v>
      </c>
      <c r="B39" s="37" t="s">
        <v>144</v>
      </c>
      <c r="C39" s="38" t="s">
        <v>140</v>
      </c>
    </row>
    <row r="40" spans="1:3" x14ac:dyDescent="0.25">
      <c r="A40" s="36" t="s">
        <v>145</v>
      </c>
      <c r="B40" s="37" t="s">
        <v>146</v>
      </c>
      <c r="C40" s="39"/>
    </row>
    <row r="41" spans="1:3" x14ac:dyDescent="0.25">
      <c r="A41" s="36" t="s">
        <v>147</v>
      </c>
      <c r="B41" s="37" t="s">
        <v>148</v>
      </c>
      <c r="C41" s="38" t="s">
        <v>140</v>
      </c>
    </row>
    <row r="42" spans="1:3" x14ac:dyDescent="0.25">
      <c r="A42" s="36" t="s">
        <v>149</v>
      </c>
      <c r="B42" s="37" t="s">
        <v>150</v>
      </c>
      <c r="C42" s="39"/>
    </row>
    <row r="43" spans="1:3" x14ac:dyDescent="0.25">
      <c r="A43" s="36" t="s">
        <v>151</v>
      </c>
      <c r="B43" s="37" t="s">
        <v>152</v>
      </c>
      <c r="C43" s="38" t="s">
        <v>123</v>
      </c>
    </row>
    <row r="44" spans="1:3" x14ac:dyDescent="0.25">
      <c r="A44" s="36" t="s">
        <v>153</v>
      </c>
      <c r="B44" s="37" t="s">
        <v>154</v>
      </c>
      <c r="C44" s="39"/>
    </row>
    <row r="45" spans="1:3" x14ac:dyDescent="0.25">
      <c r="A45" s="36" t="s">
        <v>155</v>
      </c>
      <c r="B45" s="37" t="s">
        <v>156</v>
      </c>
      <c r="C45" s="38" t="s">
        <v>157</v>
      </c>
    </row>
    <row r="46" spans="1:3" x14ac:dyDescent="0.25">
      <c r="A46" s="36" t="s">
        <v>158</v>
      </c>
      <c r="B46" s="37" t="s">
        <v>159</v>
      </c>
      <c r="C46" s="39"/>
    </row>
    <row r="47" spans="1:3" x14ac:dyDescent="0.25">
      <c r="A47" s="36" t="s">
        <v>160</v>
      </c>
      <c r="B47" s="37">
        <v>982</v>
      </c>
      <c r="C47" s="38" t="s">
        <v>140</v>
      </c>
    </row>
    <row r="48" spans="1:3" x14ac:dyDescent="0.25">
      <c r="A48" s="36" t="s">
        <v>161</v>
      </c>
      <c r="B48" s="37" t="s">
        <v>162</v>
      </c>
      <c r="C48" s="39"/>
    </row>
    <row r="49" spans="1:3" x14ac:dyDescent="0.25">
      <c r="A49" s="36" t="s">
        <v>163</v>
      </c>
      <c r="B49" s="37" t="s">
        <v>164</v>
      </c>
      <c r="C49" s="38" t="s">
        <v>165</v>
      </c>
    </row>
    <row r="50" spans="1:3" x14ac:dyDescent="0.25">
      <c r="A50" s="36" t="s">
        <v>166</v>
      </c>
      <c r="B50" s="37" t="s">
        <v>167</v>
      </c>
      <c r="C50" s="39"/>
    </row>
    <row r="51" spans="1:3" x14ac:dyDescent="0.25">
      <c r="A51" s="36" t="s">
        <v>168</v>
      </c>
      <c r="B51" s="37" t="s">
        <v>164</v>
      </c>
      <c r="C51" s="38" t="s">
        <v>165</v>
      </c>
    </row>
    <row r="52" spans="1:3" x14ac:dyDescent="0.25">
      <c r="A52" s="36" t="s">
        <v>169</v>
      </c>
      <c r="B52" s="37" t="s">
        <v>170</v>
      </c>
      <c r="C52" s="39"/>
    </row>
    <row r="53" spans="1:3" x14ac:dyDescent="0.25">
      <c r="A53" s="36" t="s">
        <v>171</v>
      </c>
      <c r="B53" s="37" t="s">
        <v>172</v>
      </c>
      <c r="C53" s="38" t="s">
        <v>165</v>
      </c>
    </row>
    <row r="54" spans="1:3" x14ac:dyDescent="0.25">
      <c r="A54" s="36" t="s">
        <v>173</v>
      </c>
      <c r="B54" s="37" t="s">
        <v>174</v>
      </c>
      <c r="C54" s="39"/>
    </row>
    <row r="55" spans="1:3" x14ac:dyDescent="0.25">
      <c r="A55" s="36" t="s">
        <v>175</v>
      </c>
      <c r="B55" s="37" t="s">
        <v>176</v>
      </c>
      <c r="C55" s="38" t="s">
        <v>165</v>
      </c>
    </row>
    <row r="56" spans="1:3" x14ac:dyDescent="0.25">
      <c r="A56" s="36" t="s">
        <v>177</v>
      </c>
      <c r="B56" s="37" t="s">
        <v>178</v>
      </c>
      <c r="C56" s="39"/>
    </row>
    <row r="57" spans="1:3" x14ac:dyDescent="0.25">
      <c r="A57" s="36" t="s">
        <v>179</v>
      </c>
      <c r="B57" s="37" t="s">
        <v>176</v>
      </c>
      <c r="C57" s="38" t="s">
        <v>180</v>
      </c>
    </row>
    <row r="58" spans="1:3" x14ac:dyDescent="0.25">
      <c r="A58" s="36" t="s">
        <v>181</v>
      </c>
      <c r="B58" s="37" t="s">
        <v>182</v>
      </c>
      <c r="C58" s="39"/>
    </row>
    <row r="59" spans="1:3" x14ac:dyDescent="0.25">
      <c r="A59" s="36" t="s">
        <v>183</v>
      </c>
      <c r="B59" s="37" t="s">
        <v>184</v>
      </c>
      <c r="C59" s="38" t="s">
        <v>180</v>
      </c>
    </row>
    <row r="60" spans="1:3" x14ac:dyDescent="0.25">
      <c r="A60" s="36" t="s">
        <v>185</v>
      </c>
      <c r="B60" s="37" t="s">
        <v>186</v>
      </c>
      <c r="C60" s="39"/>
    </row>
    <row r="61" spans="1:3" x14ac:dyDescent="0.25">
      <c r="A61" s="36" t="s">
        <v>187</v>
      </c>
      <c r="B61" s="37" t="s">
        <v>176</v>
      </c>
      <c r="C61" s="38" t="s">
        <v>180</v>
      </c>
    </row>
    <row r="62" spans="1:3" x14ac:dyDescent="0.25">
      <c r="A62" s="36" t="s">
        <v>188</v>
      </c>
      <c r="B62" s="37" t="s">
        <v>189</v>
      </c>
      <c r="C62" s="39"/>
    </row>
    <row r="63" spans="1:3" x14ac:dyDescent="0.25">
      <c r="A63" s="36" t="s">
        <v>190</v>
      </c>
      <c r="B63" s="37" t="s">
        <v>191</v>
      </c>
      <c r="C63" s="38" t="s">
        <v>180</v>
      </c>
    </row>
    <row r="64" spans="1:3" x14ac:dyDescent="0.25">
      <c r="A64" s="36" t="s">
        <v>192</v>
      </c>
      <c r="B64" s="37" t="s">
        <v>193</v>
      </c>
      <c r="C64" s="39"/>
    </row>
    <row r="65" spans="1:3" x14ac:dyDescent="0.25">
      <c r="A65" s="36" t="s">
        <v>194</v>
      </c>
      <c r="B65" s="37" t="s">
        <v>195</v>
      </c>
      <c r="C65" s="38" t="s">
        <v>180</v>
      </c>
    </row>
    <row r="66" spans="1:3" x14ac:dyDescent="0.25">
      <c r="A66" s="36" t="s">
        <v>196</v>
      </c>
      <c r="B66" s="37" t="s">
        <v>197</v>
      </c>
      <c r="C66" s="39"/>
    </row>
    <row r="67" spans="1:3" x14ac:dyDescent="0.25">
      <c r="A67" s="36" t="s">
        <v>198</v>
      </c>
      <c r="B67" s="37" t="s">
        <v>199</v>
      </c>
      <c r="C67" s="38" t="s">
        <v>200</v>
      </c>
    </row>
    <row r="68" spans="1:3" x14ac:dyDescent="0.25">
      <c r="A68" s="36" t="s">
        <v>201</v>
      </c>
      <c r="B68" s="37" t="s">
        <v>202</v>
      </c>
      <c r="C68" s="39"/>
    </row>
    <row r="69" spans="1:3" x14ac:dyDescent="0.25">
      <c r="A69" s="36" t="s">
        <v>203</v>
      </c>
      <c r="B69" s="37" t="s">
        <v>204</v>
      </c>
      <c r="C69" s="38" t="s">
        <v>205</v>
      </c>
    </row>
    <row r="70" spans="1:3" x14ac:dyDescent="0.25">
      <c r="A70" s="36" t="s">
        <v>206</v>
      </c>
      <c r="B70" s="37" t="s">
        <v>207</v>
      </c>
      <c r="C70" s="39"/>
    </row>
    <row r="71" spans="1:3" x14ac:dyDescent="0.25">
      <c r="A71" s="36" t="s">
        <v>208</v>
      </c>
      <c r="B71" s="37" t="s">
        <v>209</v>
      </c>
      <c r="C71" s="38" t="s">
        <v>205</v>
      </c>
    </row>
    <row r="72" spans="1:3" x14ac:dyDescent="0.25">
      <c r="A72" s="36" t="s">
        <v>210</v>
      </c>
      <c r="B72" s="37" t="s">
        <v>211</v>
      </c>
      <c r="C72" s="39"/>
    </row>
    <row r="73" spans="1:3" x14ac:dyDescent="0.25">
      <c r="A73" s="36" t="s">
        <v>212</v>
      </c>
      <c r="B73" s="37" t="s">
        <v>213</v>
      </c>
      <c r="C73" s="38" t="s">
        <v>214</v>
      </c>
    </row>
    <row r="74" spans="1:3" x14ac:dyDescent="0.25">
      <c r="A74" s="36" t="s">
        <v>215</v>
      </c>
      <c r="B74" s="37" t="s">
        <v>216</v>
      </c>
      <c r="C74" s="39"/>
    </row>
    <row r="75" spans="1:3" x14ac:dyDescent="0.25">
      <c r="A75" s="36" t="s">
        <v>217</v>
      </c>
      <c r="B75" s="37" t="s">
        <v>218</v>
      </c>
      <c r="C75" s="38" t="s">
        <v>219</v>
      </c>
    </row>
    <row r="76" spans="1:3" x14ac:dyDescent="0.25">
      <c r="A76" s="36" t="s">
        <v>220</v>
      </c>
      <c r="B76" s="37" t="s">
        <v>221</v>
      </c>
      <c r="C76" s="39"/>
    </row>
    <row r="77" spans="1:3" x14ac:dyDescent="0.25">
      <c r="A77" s="36" t="s">
        <v>222</v>
      </c>
      <c r="B77" s="37" t="s">
        <v>223</v>
      </c>
      <c r="C77" s="38" t="s">
        <v>80</v>
      </c>
    </row>
    <row r="78" spans="1:3" x14ac:dyDescent="0.25">
      <c r="A78" s="36" t="s">
        <v>224</v>
      </c>
      <c r="B78" s="37" t="s">
        <v>225</v>
      </c>
      <c r="C78" s="39"/>
    </row>
    <row r="79" spans="1:3" x14ac:dyDescent="0.25">
      <c r="A79" s="36" t="s">
        <v>226</v>
      </c>
      <c r="B79" s="37" t="s">
        <v>227</v>
      </c>
      <c r="C79" s="38" t="s">
        <v>71</v>
      </c>
    </row>
    <row r="80" spans="1:3" x14ac:dyDescent="0.25">
      <c r="A80" s="36" t="s">
        <v>228</v>
      </c>
      <c r="B80" s="37" t="s">
        <v>229</v>
      </c>
      <c r="C80" s="39"/>
    </row>
    <row r="81" spans="1:3" x14ac:dyDescent="0.25">
      <c r="A81" s="36" t="s">
        <v>230</v>
      </c>
      <c r="B81" s="37" t="s">
        <v>231</v>
      </c>
      <c r="C81" s="38" t="s">
        <v>232</v>
      </c>
    </row>
    <row r="82" spans="1:3" x14ac:dyDescent="0.25">
      <c r="A82" s="36" t="s">
        <v>233</v>
      </c>
      <c r="B82" s="37" t="s">
        <v>234</v>
      </c>
      <c r="C82" s="39"/>
    </row>
    <row r="83" spans="1:3" x14ac:dyDescent="0.25">
      <c r="A83" s="36" t="s">
        <v>235</v>
      </c>
      <c r="B83" s="37" t="s">
        <v>236</v>
      </c>
      <c r="C83" s="38" t="s">
        <v>80</v>
      </c>
    </row>
    <row r="84" spans="1:3" x14ac:dyDescent="0.25">
      <c r="A84" s="36" t="s">
        <v>237</v>
      </c>
      <c r="B84" s="37" t="s">
        <v>238</v>
      </c>
      <c r="C84" s="39"/>
    </row>
    <row r="85" spans="1:3" x14ac:dyDescent="0.25">
      <c r="A85" s="36" t="s">
        <v>239</v>
      </c>
      <c r="B85" s="37" t="s">
        <v>240</v>
      </c>
      <c r="C85" s="38" t="s">
        <v>241</v>
      </c>
    </row>
    <row r="86" spans="1:3" x14ac:dyDescent="0.25">
      <c r="A86" s="36" t="s">
        <v>242</v>
      </c>
      <c r="B86" s="37" t="s">
        <v>243</v>
      </c>
      <c r="C86" s="39"/>
    </row>
    <row r="87" spans="1:3" x14ac:dyDescent="0.25">
      <c r="A87" s="36" t="s">
        <v>244</v>
      </c>
      <c r="B87" s="37" t="s">
        <v>245</v>
      </c>
      <c r="C87" s="38" t="s">
        <v>241</v>
      </c>
    </row>
    <row r="88" spans="1:3" x14ac:dyDescent="0.25">
      <c r="A88" s="36" t="s">
        <v>246</v>
      </c>
      <c r="B88" s="37" t="s">
        <v>247</v>
      </c>
      <c r="C88" s="39"/>
    </row>
    <row r="89" spans="1:3" x14ac:dyDescent="0.25">
      <c r="A89" s="36" t="s">
        <v>248</v>
      </c>
      <c r="B89" s="37" t="s">
        <v>249</v>
      </c>
      <c r="C89" s="38" t="s">
        <v>89</v>
      </c>
    </row>
    <row r="90" spans="1:3" x14ac:dyDescent="0.25">
      <c r="A90" s="36" t="s">
        <v>250</v>
      </c>
      <c r="B90" s="37" t="s">
        <v>251</v>
      </c>
      <c r="C90" s="39"/>
    </row>
    <row r="91" spans="1:3" x14ac:dyDescent="0.25">
      <c r="A91" s="36" t="s">
        <v>252</v>
      </c>
      <c r="B91" s="37" t="s">
        <v>253</v>
      </c>
      <c r="C91" s="38" t="s">
        <v>89</v>
      </c>
    </row>
    <row r="92" spans="1:3" x14ac:dyDescent="0.25">
      <c r="A92" s="36" t="s">
        <v>254</v>
      </c>
      <c r="B92" s="37" t="s">
        <v>255</v>
      </c>
      <c r="C92" s="39"/>
    </row>
    <row r="93" spans="1:3" x14ac:dyDescent="0.25">
      <c r="A93" s="36" t="s">
        <v>256</v>
      </c>
      <c r="B93" s="37" t="s">
        <v>257</v>
      </c>
      <c r="C93" s="38" t="s">
        <v>89</v>
      </c>
    </row>
    <row r="94" spans="1:3" x14ac:dyDescent="0.25">
      <c r="A94" s="36" t="s">
        <v>258</v>
      </c>
      <c r="B94" s="37" t="s">
        <v>259</v>
      </c>
      <c r="C94" s="39"/>
    </row>
    <row r="95" spans="1:3" x14ac:dyDescent="0.25">
      <c r="A95" s="36" t="s">
        <v>260</v>
      </c>
      <c r="B95" s="37" t="s">
        <v>261</v>
      </c>
      <c r="C95" s="38" t="s">
        <v>89</v>
      </c>
    </row>
    <row r="96" spans="1:3" x14ac:dyDescent="0.25">
      <c r="A96" s="36" t="s">
        <v>262</v>
      </c>
      <c r="B96" s="37" t="s">
        <v>263</v>
      </c>
      <c r="C96" s="39"/>
    </row>
    <row r="97" spans="1:3" x14ac:dyDescent="0.25">
      <c r="A97" s="36" t="s">
        <v>264</v>
      </c>
      <c r="B97" s="37" t="s">
        <v>265</v>
      </c>
      <c r="C97" s="38" t="s">
        <v>89</v>
      </c>
    </row>
    <row r="98" spans="1:3" x14ac:dyDescent="0.25">
      <c r="A98" s="36" t="s">
        <v>266</v>
      </c>
      <c r="B98" s="37" t="s">
        <v>267</v>
      </c>
      <c r="C98" s="39"/>
    </row>
    <row r="99" spans="1:3" x14ac:dyDescent="0.25">
      <c r="A99" s="36" t="s">
        <v>268</v>
      </c>
      <c r="B99" s="37" t="s">
        <v>269</v>
      </c>
      <c r="C99" s="38" t="s">
        <v>98</v>
      </c>
    </row>
    <row r="100" spans="1:3" x14ac:dyDescent="0.25">
      <c r="A100" s="36" t="s">
        <v>270</v>
      </c>
      <c r="B100" s="37" t="s">
        <v>271</v>
      </c>
      <c r="C100" s="39"/>
    </row>
    <row r="101" spans="1:3" x14ac:dyDescent="0.25">
      <c r="A101" s="36" t="s">
        <v>272</v>
      </c>
      <c r="B101" s="37" t="s">
        <v>273</v>
      </c>
      <c r="C101" s="38" t="s">
        <v>98</v>
      </c>
    </row>
    <row r="102" spans="1:3" x14ac:dyDescent="0.25">
      <c r="A102" s="36" t="s">
        <v>274</v>
      </c>
      <c r="B102" s="37" t="s">
        <v>275</v>
      </c>
      <c r="C102" s="39"/>
    </row>
    <row r="103" spans="1:3" x14ac:dyDescent="0.25">
      <c r="A103" s="36" t="s">
        <v>276</v>
      </c>
      <c r="B103" s="37" t="s">
        <v>277</v>
      </c>
      <c r="C103" s="38" t="s">
        <v>89</v>
      </c>
    </row>
    <row r="104" spans="1:3" x14ac:dyDescent="0.25">
      <c r="A104" s="36" t="s">
        <v>278</v>
      </c>
      <c r="B104" s="37" t="s">
        <v>279</v>
      </c>
      <c r="C104" s="39"/>
    </row>
    <row r="105" spans="1:3" x14ac:dyDescent="0.25">
      <c r="A105" s="36" t="s">
        <v>280</v>
      </c>
      <c r="B105" s="37" t="s">
        <v>281</v>
      </c>
      <c r="C105" s="38" t="s">
        <v>123</v>
      </c>
    </row>
    <row r="106" spans="1:3" x14ac:dyDescent="0.25">
      <c r="A106" s="36" t="s">
        <v>282</v>
      </c>
      <c r="B106" s="37" t="s">
        <v>283</v>
      </c>
      <c r="C106" s="39"/>
    </row>
    <row r="107" spans="1:3" x14ac:dyDescent="0.25">
      <c r="A107" s="36" t="s">
        <v>284</v>
      </c>
      <c r="B107" s="37" t="s">
        <v>285</v>
      </c>
      <c r="C107" s="38" t="s">
        <v>98</v>
      </c>
    </row>
    <row r="108" spans="1:3" x14ac:dyDescent="0.25">
      <c r="A108" s="36" t="s">
        <v>286</v>
      </c>
      <c r="B108" s="37" t="s">
        <v>287</v>
      </c>
      <c r="C108" s="39"/>
    </row>
    <row r="109" spans="1:3" x14ac:dyDescent="0.25">
      <c r="A109" s="36" t="s">
        <v>288</v>
      </c>
      <c r="B109" s="37" t="s">
        <v>289</v>
      </c>
      <c r="C109" s="38" t="s">
        <v>140</v>
      </c>
    </row>
    <row r="110" spans="1:3" x14ac:dyDescent="0.25">
      <c r="A110" s="36" t="s">
        <v>290</v>
      </c>
      <c r="B110" s="37" t="s">
        <v>291</v>
      </c>
      <c r="C110" s="39"/>
    </row>
    <row r="111" spans="1:3" x14ac:dyDescent="0.25">
      <c r="A111" s="36" t="s">
        <v>292</v>
      </c>
      <c r="B111" s="37" t="s">
        <v>289</v>
      </c>
      <c r="C111" s="38" t="s">
        <v>140</v>
      </c>
    </row>
    <row r="112" spans="1:3" x14ac:dyDescent="0.25">
      <c r="A112" s="36" t="s">
        <v>293</v>
      </c>
      <c r="B112" s="37" t="s">
        <v>294</v>
      </c>
      <c r="C112" s="39"/>
    </row>
    <row r="113" spans="1:3" x14ac:dyDescent="0.25">
      <c r="A113" s="36" t="s">
        <v>295</v>
      </c>
      <c r="B113" s="37" t="s">
        <v>296</v>
      </c>
      <c r="C113" s="38" t="s">
        <v>80</v>
      </c>
    </row>
    <row r="114" spans="1:3" x14ac:dyDescent="0.25">
      <c r="A114" s="36" t="s">
        <v>297</v>
      </c>
      <c r="B114" s="37" t="s">
        <v>298</v>
      </c>
      <c r="C114" s="39"/>
    </row>
    <row r="115" spans="1:3" x14ac:dyDescent="0.25">
      <c r="A115" s="36" t="s">
        <v>299</v>
      </c>
      <c r="B115" s="37" t="s">
        <v>300</v>
      </c>
      <c r="C115" s="38" t="s">
        <v>71</v>
      </c>
    </row>
    <row r="116" spans="1:3" x14ac:dyDescent="0.25">
      <c r="A116" s="36" t="s">
        <v>301</v>
      </c>
      <c r="B116" s="37" t="s">
        <v>302</v>
      </c>
      <c r="C116" s="39"/>
    </row>
    <row r="117" spans="1:3" x14ac:dyDescent="0.25">
      <c r="A117" s="36" t="s">
        <v>303</v>
      </c>
      <c r="B117" s="37" t="s">
        <v>304</v>
      </c>
      <c r="C117" s="38" t="s">
        <v>80</v>
      </c>
    </row>
    <row r="118" spans="1:3" x14ac:dyDescent="0.25">
      <c r="A118" s="36" t="s">
        <v>305</v>
      </c>
      <c r="B118" s="37" t="s">
        <v>306</v>
      </c>
      <c r="C118" s="39"/>
    </row>
    <row r="119" spans="1:3" x14ac:dyDescent="0.25">
      <c r="A119" s="36" t="s">
        <v>307</v>
      </c>
      <c r="B119" s="37" t="s">
        <v>308</v>
      </c>
      <c r="C119" s="38" t="s">
        <v>80</v>
      </c>
    </row>
    <row r="120" spans="1:3" x14ac:dyDescent="0.25">
      <c r="A120" s="36" t="s">
        <v>309</v>
      </c>
      <c r="B120" s="37" t="s">
        <v>310</v>
      </c>
      <c r="C120" s="39"/>
    </row>
    <row r="121" spans="1:3" x14ac:dyDescent="0.25">
      <c r="A121" s="36" t="s">
        <v>311</v>
      </c>
      <c r="B121" s="37" t="s">
        <v>312</v>
      </c>
      <c r="C121" s="38" t="s">
        <v>313</v>
      </c>
    </row>
    <row r="122" spans="1:3" x14ac:dyDescent="0.25">
      <c r="A122" s="36" t="s">
        <v>314</v>
      </c>
      <c r="B122" s="37" t="s">
        <v>315</v>
      </c>
      <c r="C122" s="39"/>
    </row>
    <row r="123" spans="1:3" x14ac:dyDescent="0.25">
      <c r="A123" s="36" t="s">
        <v>316</v>
      </c>
      <c r="B123" s="37" t="s">
        <v>312</v>
      </c>
      <c r="C123" s="38" t="s">
        <v>313</v>
      </c>
    </row>
    <row r="124" spans="1:3" x14ac:dyDescent="0.25">
      <c r="A124" s="36" t="s">
        <v>317</v>
      </c>
      <c r="B124" s="37" t="s">
        <v>318</v>
      </c>
      <c r="C124" s="39"/>
    </row>
    <row r="125" spans="1:3" x14ac:dyDescent="0.25">
      <c r="A125" s="36" t="s">
        <v>319</v>
      </c>
      <c r="B125" s="37" t="s">
        <v>320</v>
      </c>
      <c r="C125" s="38" t="s">
        <v>313</v>
      </c>
    </row>
    <row r="126" spans="1:3" x14ac:dyDescent="0.25">
      <c r="A126" s="36" t="s">
        <v>321</v>
      </c>
      <c r="B126" s="37" t="s">
        <v>322</v>
      </c>
      <c r="C126" s="39"/>
    </row>
    <row r="127" spans="1:3" x14ac:dyDescent="0.25">
      <c r="A127" s="36" t="s">
        <v>323</v>
      </c>
      <c r="B127" s="37" t="s">
        <v>324</v>
      </c>
      <c r="C127" s="38" t="s">
        <v>313</v>
      </c>
    </row>
    <row r="128" spans="1:3" x14ac:dyDescent="0.25">
      <c r="A128" s="36" t="s">
        <v>325</v>
      </c>
      <c r="B128" s="37" t="s">
        <v>326</v>
      </c>
      <c r="C128" s="39"/>
    </row>
    <row r="129" spans="1:3" x14ac:dyDescent="0.25">
      <c r="A129" s="36" t="s">
        <v>327</v>
      </c>
      <c r="B129" s="37" t="s">
        <v>328</v>
      </c>
      <c r="C129" s="38" t="s">
        <v>71</v>
      </c>
    </row>
    <row r="130" spans="1:3" x14ac:dyDescent="0.25">
      <c r="A130" s="36" t="s">
        <v>329</v>
      </c>
      <c r="B130" s="37" t="s">
        <v>330</v>
      </c>
      <c r="C130" s="39"/>
    </row>
    <row r="131" spans="1:3" x14ac:dyDescent="0.25">
      <c r="A131" s="36" t="s">
        <v>331</v>
      </c>
      <c r="B131" s="37" t="s">
        <v>332</v>
      </c>
      <c r="C131" s="38" t="s">
        <v>71</v>
      </c>
    </row>
    <row r="132" spans="1:3" x14ac:dyDescent="0.25">
      <c r="A132" s="36" t="s">
        <v>333</v>
      </c>
      <c r="B132" s="37" t="s">
        <v>334</v>
      </c>
      <c r="C132" s="39"/>
    </row>
    <row r="133" spans="1:3" x14ac:dyDescent="0.25">
      <c r="A133" s="36" t="s">
        <v>335</v>
      </c>
      <c r="B133" s="37" t="s">
        <v>332</v>
      </c>
      <c r="C133" s="38" t="s">
        <v>71</v>
      </c>
    </row>
    <row r="134" spans="1:3" x14ac:dyDescent="0.25">
      <c r="A134" s="36" t="s">
        <v>336</v>
      </c>
      <c r="B134" s="37" t="s">
        <v>337</v>
      </c>
      <c r="C134" s="39"/>
    </row>
    <row r="135" spans="1:3" x14ac:dyDescent="0.25">
      <c r="A135" s="36" t="s">
        <v>338</v>
      </c>
      <c r="B135" s="37" t="s">
        <v>339</v>
      </c>
      <c r="C135" s="38" t="s">
        <v>313</v>
      </c>
    </row>
    <row r="136" spans="1:3" x14ac:dyDescent="0.25">
      <c r="A136" s="36" t="s">
        <v>340</v>
      </c>
      <c r="B136" s="37" t="s">
        <v>341</v>
      </c>
      <c r="C136" s="39"/>
    </row>
    <row r="137" spans="1:3" x14ac:dyDescent="0.25">
      <c r="A137" s="36" t="s">
        <v>342</v>
      </c>
      <c r="B137" s="37" t="s">
        <v>343</v>
      </c>
      <c r="C137" s="38" t="s">
        <v>313</v>
      </c>
    </row>
    <row r="138" spans="1:3" x14ac:dyDescent="0.25">
      <c r="A138" s="36" t="s">
        <v>344</v>
      </c>
      <c r="B138" s="37" t="s">
        <v>345</v>
      </c>
      <c r="C138" s="39"/>
    </row>
    <row r="139" spans="1:3" x14ac:dyDescent="0.25">
      <c r="A139" s="36" t="s">
        <v>346</v>
      </c>
      <c r="B139" s="37" t="s">
        <v>347</v>
      </c>
      <c r="C139" s="38" t="s">
        <v>123</v>
      </c>
    </row>
    <row r="140" spans="1:3" x14ac:dyDescent="0.25">
      <c r="A140" s="36" t="s">
        <v>348</v>
      </c>
      <c r="B140" s="37" t="s">
        <v>349</v>
      </c>
      <c r="C140" s="39"/>
    </row>
    <row r="141" spans="1:3" x14ac:dyDescent="0.25">
      <c r="A141" s="36" t="s">
        <v>350</v>
      </c>
      <c r="B141" s="37" t="s">
        <v>351</v>
      </c>
      <c r="C141" s="38" t="s">
        <v>313</v>
      </c>
    </row>
    <row r="142" spans="1:3" x14ac:dyDescent="0.25">
      <c r="A142" s="36" t="s">
        <v>352</v>
      </c>
      <c r="B142" s="37" t="s">
        <v>353</v>
      </c>
      <c r="C142" s="39"/>
    </row>
    <row r="143" spans="1:3" x14ac:dyDescent="0.25">
      <c r="A143" s="36" t="s">
        <v>354</v>
      </c>
      <c r="B143" s="37" t="s">
        <v>355</v>
      </c>
      <c r="C143" s="38" t="s">
        <v>157</v>
      </c>
    </row>
    <row r="144" spans="1:3" x14ac:dyDescent="0.25">
      <c r="A144" s="36" t="s">
        <v>356</v>
      </c>
      <c r="B144" s="37" t="s">
        <v>357</v>
      </c>
      <c r="C144" s="39"/>
    </row>
    <row r="145" spans="1:3" x14ac:dyDescent="0.25">
      <c r="A145" s="36" t="s">
        <v>358</v>
      </c>
      <c r="B145" s="37" t="s">
        <v>359</v>
      </c>
      <c r="C145" s="38" t="s">
        <v>71</v>
      </c>
    </row>
    <row r="146" spans="1:3" x14ac:dyDescent="0.25">
      <c r="A146" s="36" t="s">
        <v>360</v>
      </c>
      <c r="B146" s="37" t="s">
        <v>361</v>
      </c>
      <c r="C146" s="39"/>
    </row>
    <row r="147" spans="1:3" x14ac:dyDescent="0.25">
      <c r="A147" s="36" t="s">
        <v>362</v>
      </c>
      <c r="B147" s="37" t="s">
        <v>359</v>
      </c>
      <c r="C147" s="38" t="s">
        <v>71</v>
      </c>
    </row>
    <row r="148" spans="1:3" x14ac:dyDescent="0.25">
      <c r="A148" s="36" t="s">
        <v>363</v>
      </c>
      <c r="B148" s="37" t="s">
        <v>364</v>
      </c>
      <c r="C148" s="39"/>
    </row>
    <row r="149" spans="1:3" x14ac:dyDescent="0.25">
      <c r="A149" s="36" t="s">
        <v>365</v>
      </c>
      <c r="B149" s="37">
        <v>38</v>
      </c>
      <c r="C149" s="38" t="s">
        <v>205</v>
      </c>
    </row>
    <row r="150" spans="1:3" x14ac:dyDescent="0.25">
      <c r="A150" s="36" t="s">
        <v>366</v>
      </c>
      <c r="B150" s="37" t="s">
        <v>367</v>
      </c>
      <c r="C150" s="39"/>
    </row>
    <row r="151" spans="1:3" x14ac:dyDescent="0.25">
      <c r="A151" s="36" t="s">
        <v>368</v>
      </c>
      <c r="B151" s="37">
        <v>31</v>
      </c>
      <c r="C151" s="38" t="s">
        <v>219</v>
      </c>
    </row>
    <row r="152" spans="1:3" x14ac:dyDescent="0.25">
      <c r="A152" s="36" t="s">
        <v>369</v>
      </c>
      <c r="B152" s="37" t="s">
        <v>370</v>
      </c>
      <c r="C152" s="39"/>
    </row>
    <row r="153" spans="1:3" x14ac:dyDescent="0.25">
      <c r="A153" s="36" t="s">
        <v>371</v>
      </c>
      <c r="B153" s="37">
        <v>36</v>
      </c>
      <c r="C153" s="38" t="s">
        <v>214</v>
      </c>
    </row>
    <row r="154" spans="1:3" x14ac:dyDescent="0.25">
      <c r="A154" s="36" t="s">
        <v>372</v>
      </c>
      <c r="B154" s="37" t="s">
        <v>373</v>
      </c>
      <c r="C154" s="39"/>
    </row>
    <row r="155" spans="1:3" x14ac:dyDescent="0.25">
      <c r="A155" s="36" t="s">
        <v>374</v>
      </c>
      <c r="B155" s="37">
        <v>27</v>
      </c>
      <c r="C155" s="38" t="s">
        <v>98</v>
      </c>
    </row>
    <row r="156" spans="1:3" x14ac:dyDescent="0.25">
      <c r="A156" s="36" t="s">
        <v>375</v>
      </c>
      <c r="B156" s="37" t="s">
        <v>376</v>
      </c>
      <c r="C156" s="39"/>
    </row>
    <row r="157" spans="1:3" x14ac:dyDescent="0.25">
      <c r="A157" s="36" t="s">
        <v>377</v>
      </c>
      <c r="B157" s="37">
        <v>22</v>
      </c>
      <c r="C157" s="38" t="s">
        <v>214</v>
      </c>
    </row>
    <row r="158" spans="1:3" x14ac:dyDescent="0.25">
      <c r="A158" s="36" t="s">
        <v>378</v>
      </c>
      <c r="B158" s="37" t="s">
        <v>379</v>
      </c>
      <c r="C158" s="39"/>
    </row>
    <row r="159" spans="1:3" x14ac:dyDescent="0.25">
      <c r="A159" s="36" t="s">
        <v>380</v>
      </c>
      <c r="B159" s="37">
        <v>22</v>
      </c>
      <c r="C159" s="38" t="s">
        <v>214</v>
      </c>
    </row>
    <row r="160" spans="1:3" x14ac:dyDescent="0.25">
      <c r="A160" s="36" t="s">
        <v>381</v>
      </c>
      <c r="B160" s="37" t="s">
        <v>382</v>
      </c>
      <c r="C160" s="39"/>
    </row>
    <row r="161" spans="1:3" x14ac:dyDescent="0.25">
      <c r="A161" s="36" t="s">
        <v>383</v>
      </c>
      <c r="B161" s="37">
        <v>17</v>
      </c>
      <c r="C161" s="38" t="s">
        <v>123</v>
      </c>
    </row>
    <row r="162" spans="1:3" x14ac:dyDescent="0.25">
      <c r="A162" s="36" t="s">
        <v>384</v>
      </c>
      <c r="B162" s="37" t="s">
        <v>385</v>
      </c>
      <c r="C162" s="39"/>
    </row>
    <row r="163" spans="1:3" x14ac:dyDescent="0.25">
      <c r="A163" s="36" t="s">
        <v>386</v>
      </c>
      <c r="B163" s="37">
        <v>17</v>
      </c>
      <c r="C163" s="38" t="s">
        <v>123</v>
      </c>
    </row>
    <row r="164" spans="1:3" x14ac:dyDescent="0.25">
      <c r="A164" s="36" t="s">
        <v>387</v>
      </c>
      <c r="B164" s="37" t="s">
        <v>388</v>
      </c>
      <c r="C164" s="39"/>
    </row>
    <row r="165" spans="1:3" x14ac:dyDescent="0.25">
      <c r="A165" s="36" t="s">
        <v>389</v>
      </c>
      <c r="B165" s="37">
        <v>29</v>
      </c>
      <c r="C165" s="38" t="s">
        <v>390</v>
      </c>
    </row>
    <row r="166" spans="1:3" x14ac:dyDescent="0.25">
      <c r="A166" s="36" t="s">
        <v>391</v>
      </c>
      <c r="B166" s="37" t="s">
        <v>392</v>
      </c>
      <c r="C166" s="39"/>
    </row>
    <row r="167" spans="1:3" x14ac:dyDescent="0.25">
      <c r="A167" s="36" t="s">
        <v>393</v>
      </c>
      <c r="B167" s="37">
        <v>29</v>
      </c>
      <c r="C167" s="38" t="s">
        <v>390</v>
      </c>
    </row>
    <row r="168" spans="1:3" x14ac:dyDescent="0.25">
      <c r="A168" s="36" t="s">
        <v>394</v>
      </c>
      <c r="B168" s="37" t="s">
        <v>395</v>
      </c>
      <c r="C168" s="39"/>
    </row>
    <row r="169" spans="1:3" x14ac:dyDescent="0.25">
      <c r="A169" s="36" t="s">
        <v>396</v>
      </c>
      <c r="B169" s="37">
        <v>29</v>
      </c>
      <c r="C169" s="38" t="s">
        <v>390</v>
      </c>
    </row>
    <row r="170" spans="1:3" x14ac:dyDescent="0.25">
      <c r="A170" s="36" t="s">
        <v>397</v>
      </c>
      <c r="B170" s="37" t="s">
        <v>398</v>
      </c>
      <c r="C170" s="39"/>
    </row>
    <row r="171" spans="1:3" x14ac:dyDescent="0.25">
      <c r="A171" s="36" t="s">
        <v>399</v>
      </c>
      <c r="B171" s="37">
        <v>17</v>
      </c>
      <c r="C171" s="38" t="s">
        <v>140</v>
      </c>
    </row>
    <row r="172" spans="1:3" x14ac:dyDescent="0.25">
      <c r="A172" s="36" t="s">
        <v>400</v>
      </c>
      <c r="B172" s="37" t="s">
        <v>401</v>
      </c>
      <c r="C172" s="39"/>
    </row>
    <row r="173" spans="1:3" x14ac:dyDescent="0.25">
      <c r="A173" s="36" t="s">
        <v>402</v>
      </c>
      <c r="B173" s="37">
        <v>17</v>
      </c>
      <c r="C173" s="38" t="s">
        <v>140</v>
      </c>
    </row>
    <row r="174" spans="1:3" x14ac:dyDescent="0.25">
      <c r="A174" s="36" t="s">
        <v>403</v>
      </c>
      <c r="B174" s="37" t="s">
        <v>359</v>
      </c>
      <c r="C174" s="39"/>
    </row>
    <row r="175" spans="1:3" x14ac:dyDescent="0.25">
      <c r="A175" s="36" t="s">
        <v>404</v>
      </c>
      <c r="B175" s="37">
        <v>26</v>
      </c>
      <c r="C175" s="38" t="s">
        <v>180</v>
      </c>
    </row>
    <row r="176" spans="1:3" x14ac:dyDescent="0.25">
      <c r="A176" s="36" t="s">
        <v>405</v>
      </c>
      <c r="B176" s="37" t="s">
        <v>406</v>
      </c>
      <c r="C176" s="39"/>
    </row>
    <row r="177" spans="1:3" x14ac:dyDescent="0.25">
      <c r="A177" s="36" t="s">
        <v>407</v>
      </c>
      <c r="B177" s="37">
        <v>26</v>
      </c>
      <c r="C177" s="38" t="s">
        <v>219</v>
      </c>
    </row>
    <row r="178" spans="1:3" x14ac:dyDescent="0.25">
      <c r="A178" s="36" t="s">
        <v>408</v>
      </c>
      <c r="B178" s="37" t="s">
        <v>409</v>
      </c>
      <c r="C178" s="39"/>
    </row>
    <row r="179" spans="1:3" x14ac:dyDescent="0.25">
      <c r="A179" s="36" t="s">
        <v>410</v>
      </c>
      <c r="B179" s="37">
        <v>14</v>
      </c>
      <c r="C179" s="38" t="s">
        <v>157</v>
      </c>
    </row>
    <row r="180" spans="1:3" x14ac:dyDescent="0.25">
      <c r="A180" s="36" t="s">
        <v>411</v>
      </c>
      <c r="B180" s="37" t="s">
        <v>184</v>
      </c>
      <c r="C180" s="39"/>
    </row>
    <row r="181" spans="1:3" x14ac:dyDescent="0.25">
      <c r="A181" s="36" t="s">
        <v>412</v>
      </c>
      <c r="B181" s="37">
        <v>14</v>
      </c>
      <c r="C181" s="38" t="s">
        <v>71</v>
      </c>
    </row>
    <row r="182" spans="1:3" x14ac:dyDescent="0.25">
      <c r="A182" s="36" t="s">
        <v>413</v>
      </c>
      <c r="B182" s="37" t="s">
        <v>414</v>
      </c>
      <c r="C182" s="39"/>
    </row>
    <row r="183" spans="1:3" x14ac:dyDescent="0.25">
      <c r="A183" s="36" t="s">
        <v>415</v>
      </c>
      <c r="B183" s="37">
        <v>14</v>
      </c>
      <c r="C183" s="38" t="s">
        <v>71</v>
      </c>
    </row>
    <row r="184" spans="1:3" x14ac:dyDescent="0.25">
      <c r="A184" s="36" t="s">
        <v>416</v>
      </c>
      <c r="B184" s="37" t="s">
        <v>312</v>
      </c>
      <c r="C184" s="39"/>
    </row>
    <row r="185" spans="1:3" x14ac:dyDescent="0.25">
      <c r="A185" s="36" t="s">
        <v>417</v>
      </c>
      <c r="B185" s="37">
        <v>143</v>
      </c>
      <c r="C185" s="38" t="s">
        <v>71</v>
      </c>
    </row>
    <row r="186" spans="1:3" x14ac:dyDescent="0.25">
      <c r="A186" s="36" t="s">
        <v>418</v>
      </c>
      <c r="B186" s="37" t="s">
        <v>419</v>
      </c>
      <c r="C186" s="39"/>
    </row>
    <row r="187" spans="1:3" x14ac:dyDescent="0.25">
      <c r="A187" s="36" t="s">
        <v>420</v>
      </c>
      <c r="B187" s="37">
        <v>131</v>
      </c>
      <c r="C187" s="38" t="s">
        <v>80</v>
      </c>
    </row>
    <row r="188" spans="1:3" x14ac:dyDescent="0.25">
      <c r="A188" s="36" t="s">
        <v>421</v>
      </c>
      <c r="B188" s="37" t="s">
        <v>422</v>
      </c>
      <c r="C188" s="39"/>
    </row>
    <row r="189" spans="1:3" x14ac:dyDescent="0.25">
      <c r="A189" s="36" t="s">
        <v>423</v>
      </c>
      <c r="B189" s="37">
        <v>146</v>
      </c>
      <c r="C189" s="38" t="s">
        <v>71</v>
      </c>
    </row>
    <row r="190" spans="1:3" x14ac:dyDescent="0.25">
      <c r="A190" s="36" t="s">
        <v>424</v>
      </c>
      <c r="B190" s="37" t="s">
        <v>425</v>
      </c>
      <c r="C190" s="39"/>
    </row>
    <row r="191" spans="1:3" x14ac:dyDescent="0.25">
      <c r="A191" s="36" t="s">
        <v>426</v>
      </c>
      <c r="B191" s="37">
        <v>112</v>
      </c>
      <c r="C191" s="38" t="s">
        <v>232</v>
      </c>
    </row>
    <row r="192" spans="1:3" x14ac:dyDescent="0.25">
      <c r="A192" s="36" t="s">
        <v>427</v>
      </c>
      <c r="B192" s="37" t="s">
        <v>428</v>
      </c>
      <c r="C192" s="39"/>
    </row>
    <row r="193" spans="1:3" x14ac:dyDescent="0.25">
      <c r="A193" s="36" t="s">
        <v>429</v>
      </c>
      <c r="B193" s="37">
        <v>199</v>
      </c>
      <c r="C193" s="38" t="s">
        <v>89</v>
      </c>
    </row>
    <row r="194" spans="1:3" x14ac:dyDescent="0.25">
      <c r="A194" s="36" t="s">
        <v>430</v>
      </c>
      <c r="B194" s="37" t="s">
        <v>431</v>
      </c>
      <c r="C194" s="39"/>
    </row>
    <row r="195" spans="1:3" x14ac:dyDescent="0.25">
      <c r="A195" s="36" t="s">
        <v>432</v>
      </c>
      <c r="B195" s="37">
        <v>199</v>
      </c>
      <c r="C195" s="38" t="s">
        <v>89</v>
      </c>
    </row>
    <row r="196" spans="1:3" x14ac:dyDescent="0.25">
      <c r="A196" s="36" t="s">
        <v>433</v>
      </c>
      <c r="B196" s="37" t="s">
        <v>434</v>
      </c>
      <c r="C196" s="39"/>
    </row>
    <row r="197" spans="1:3" x14ac:dyDescent="0.25">
      <c r="A197" s="36" t="s">
        <v>435</v>
      </c>
      <c r="B197" s="37">
        <v>182</v>
      </c>
      <c r="C197" s="38" t="s">
        <v>98</v>
      </c>
    </row>
    <row r="198" spans="1:3" x14ac:dyDescent="0.25">
      <c r="A198" s="36" t="s">
        <v>436</v>
      </c>
      <c r="B198" s="37" t="s">
        <v>437</v>
      </c>
      <c r="C198" s="39"/>
    </row>
    <row r="199" spans="1:3" x14ac:dyDescent="0.25">
      <c r="A199" s="36" t="s">
        <v>438</v>
      </c>
      <c r="B199" s="37">
        <v>182</v>
      </c>
      <c r="C199" s="38" t="s">
        <v>98</v>
      </c>
    </row>
    <row r="200" spans="1:3" x14ac:dyDescent="0.25">
      <c r="A200" s="36" t="s">
        <v>439</v>
      </c>
      <c r="B200" s="37" t="s">
        <v>440</v>
      </c>
      <c r="C200" s="39"/>
    </row>
    <row r="201" spans="1:3" x14ac:dyDescent="0.25">
      <c r="A201" s="36" t="s">
        <v>441</v>
      </c>
      <c r="B201" s="37">
        <v>174</v>
      </c>
      <c r="C201" s="38" t="s">
        <v>123</v>
      </c>
    </row>
    <row r="202" spans="1:3" x14ac:dyDescent="0.25">
      <c r="A202" s="36" t="s">
        <v>442</v>
      </c>
      <c r="B202" s="37" t="s">
        <v>443</v>
      </c>
      <c r="C202" s="39"/>
    </row>
    <row r="203" spans="1:3" x14ac:dyDescent="0.25">
      <c r="A203" s="36" t="s">
        <v>444</v>
      </c>
      <c r="B203" s="37">
        <v>174</v>
      </c>
      <c r="C203" s="38" t="s">
        <v>123</v>
      </c>
    </row>
    <row r="204" spans="1:3" x14ac:dyDescent="0.25">
      <c r="A204" s="36" t="s">
        <v>445</v>
      </c>
      <c r="B204" s="37" t="s">
        <v>446</v>
      </c>
      <c r="C204" s="39"/>
    </row>
    <row r="205" spans="1:3" x14ac:dyDescent="0.25">
      <c r="A205" s="36" t="s">
        <v>447</v>
      </c>
      <c r="B205" s="37">
        <v>174</v>
      </c>
      <c r="C205" s="38" t="s">
        <v>123</v>
      </c>
    </row>
    <row r="206" spans="1:3" x14ac:dyDescent="0.25">
      <c r="A206" s="36" t="s">
        <v>448</v>
      </c>
      <c r="B206" s="37" t="s">
        <v>449</v>
      </c>
      <c r="C206" s="39"/>
    </row>
    <row r="207" spans="1:3" x14ac:dyDescent="0.25">
      <c r="A207" s="36" t="s">
        <v>450</v>
      </c>
      <c r="B207" s="37">
        <v>148</v>
      </c>
      <c r="C207" s="38" t="s">
        <v>157</v>
      </c>
    </row>
    <row r="208" spans="1:3" x14ac:dyDescent="0.25">
      <c r="A208" s="36" t="s">
        <v>451</v>
      </c>
      <c r="B208" s="37" t="s">
        <v>452</v>
      </c>
      <c r="C208" s="39"/>
    </row>
    <row r="209" spans="1:3" x14ac:dyDescent="0.25">
      <c r="A209" s="36" t="s">
        <v>453</v>
      </c>
      <c r="B209" s="37">
        <v>148</v>
      </c>
      <c r="C209" s="38" t="s">
        <v>157</v>
      </c>
    </row>
    <row r="210" spans="1:3" x14ac:dyDescent="0.25">
      <c r="A210" s="36" t="s">
        <v>454</v>
      </c>
      <c r="B210" s="37" t="s">
        <v>455</v>
      </c>
      <c r="C210" s="39"/>
    </row>
    <row r="211" spans="1:3" x14ac:dyDescent="0.25">
      <c r="A211" s="36" t="s">
        <v>456</v>
      </c>
      <c r="B211" s="37">
        <v>129</v>
      </c>
      <c r="C211" s="38" t="s">
        <v>140</v>
      </c>
    </row>
    <row r="212" spans="1:3" x14ac:dyDescent="0.25">
      <c r="A212" s="36" t="s">
        <v>457</v>
      </c>
      <c r="B212" s="37" t="s">
        <v>458</v>
      </c>
      <c r="C212" s="39"/>
    </row>
    <row r="213" spans="1:3" x14ac:dyDescent="0.25">
      <c r="A213" s="36" t="s">
        <v>459</v>
      </c>
      <c r="B213" s="37">
        <v>129</v>
      </c>
      <c r="C213" s="38" t="s">
        <v>71</v>
      </c>
    </row>
    <row r="214" spans="1:3" x14ac:dyDescent="0.25">
      <c r="A214" s="36" t="s">
        <v>460</v>
      </c>
      <c r="B214" s="37" t="s">
        <v>461</v>
      </c>
      <c r="C214" s="39"/>
    </row>
    <row r="215" spans="1:3" x14ac:dyDescent="0.25">
      <c r="A215" s="36" t="s">
        <v>462</v>
      </c>
      <c r="B215" s="37">
        <v>145</v>
      </c>
      <c r="C215" s="38" t="s">
        <v>140</v>
      </c>
    </row>
    <row r="216" spans="1:3" x14ac:dyDescent="0.25">
      <c r="A216" s="36" t="s">
        <v>463</v>
      </c>
      <c r="B216" s="37" t="s">
        <v>464</v>
      </c>
      <c r="C216" s="39"/>
    </row>
    <row r="217" spans="1:3" x14ac:dyDescent="0.25">
      <c r="A217" s="36" t="s">
        <v>465</v>
      </c>
      <c r="B217" s="37">
        <v>145</v>
      </c>
      <c r="C217" s="38" t="s">
        <v>157</v>
      </c>
    </row>
    <row r="218" spans="1:3" x14ac:dyDescent="0.25">
      <c r="A218" s="36" t="s">
        <v>466</v>
      </c>
      <c r="B218" s="37" t="s">
        <v>467</v>
      </c>
      <c r="C218" s="39"/>
    </row>
    <row r="219" spans="1:3" x14ac:dyDescent="0.25">
      <c r="A219" s="36" t="s">
        <v>468</v>
      </c>
      <c r="B219" s="37">
        <v>145</v>
      </c>
      <c r="C219" s="38" t="s">
        <v>157</v>
      </c>
    </row>
    <row r="220" spans="1:3" x14ac:dyDescent="0.25">
      <c r="A220" s="36" t="s">
        <v>469</v>
      </c>
      <c r="B220" s="37" t="s">
        <v>470</v>
      </c>
      <c r="C220" s="39"/>
    </row>
    <row r="221" spans="1:3" x14ac:dyDescent="0.25">
      <c r="A221" s="36" t="s">
        <v>471</v>
      </c>
      <c r="B221" s="37">
        <v>190</v>
      </c>
      <c r="C221" s="38" t="s">
        <v>232</v>
      </c>
    </row>
    <row r="222" spans="1:3" x14ac:dyDescent="0.25">
      <c r="A222" s="36" t="s">
        <v>472</v>
      </c>
      <c r="B222" s="37" t="s">
        <v>473</v>
      </c>
      <c r="C222" s="39"/>
    </row>
    <row r="223" spans="1:3" x14ac:dyDescent="0.25">
      <c r="A223" s="36" t="s">
        <v>474</v>
      </c>
      <c r="B223" s="37">
        <v>191</v>
      </c>
      <c r="C223" s="38" t="s">
        <v>232</v>
      </c>
    </row>
    <row r="224" spans="1:3" x14ac:dyDescent="0.25">
      <c r="A224" s="36" t="s">
        <v>475</v>
      </c>
      <c r="B224" s="37" t="s">
        <v>476</v>
      </c>
      <c r="C224" s="39"/>
    </row>
    <row r="225" spans="1:3" x14ac:dyDescent="0.25">
      <c r="A225" s="36" t="s">
        <v>477</v>
      </c>
      <c r="B225" s="37">
        <v>195</v>
      </c>
      <c r="C225" s="38" t="s">
        <v>232</v>
      </c>
    </row>
    <row r="226" spans="1:3" x14ac:dyDescent="0.25">
      <c r="A226" s="36" t="s">
        <v>478</v>
      </c>
      <c r="B226" s="37" t="s">
        <v>479</v>
      </c>
      <c r="C226" s="39"/>
    </row>
    <row r="227" spans="1:3" x14ac:dyDescent="0.25">
      <c r="A227" s="36" t="s">
        <v>480</v>
      </c>
      <c r="B227" s="37">
        <v>177</v>
      </c>
      <c r="C227" s="38" t="s">
        <v>481</v>
      </c>
    </row>
    <row r="228" spans="1:3" x14ac:dyDescent="0.25">
      <c r="A228" s="36" t="s">
        <v>482</v>
      </c>
      <c r="B228" s="37" t="s">
        <v>483</v>
      </c>
      <c r="C228" s="39"/>
    </row>
    <row r="229" spans="1:3" x14ac:dyDescent="0.25">
      <c r="A229" s="36" t="s">
        <v>484</v>
      </c>
      <c r="B229" s="37">
        <v>315</v>
      </c>
      <c r="C229" s="38" t="s">
        <v>123</v>
      </c>
    </row>
    <row r="230" spans="1:3" x14ac:dyDescent="0.25">
      <c r="A230" s="36" t="s">
        <v>485</v>
      </c>
      <c r="B230" s="37" t="s">
        <v>486</v>
      </c>
      <c r="C230" s="39"/>
    </row>
    <row r="231" spans="1:3" x14ac:dyDescent="0.25">
      <c r="A231" s="36" t="s">
        <v>487</v>
      </c>
      <c r="B231" s="37">
        <v>315</v>
      </c>
      <c r="C231" s="38" t="s">
        <v>123</v>
      </c>
    </row>
    <row r="232" spans="1:3" x14ac:dyDescent="0.25">
      <c r="A232" s="36" t="s">
        <v>488</v>
      </c>
      <c r="B232" s="37" t="s">
        <v>489</v>
      </c>
      <c r="C232" s="39"/>
    </row>
    <row r="233" spans="1:3" x14ac:dyDescent="0.25">
      <c r="A233" s="36" t="s">
        <v>490</v>
      </c>
      <c r="B233" s="37">
        <v>251</v>
      </c>
      <c r="C233" s="38" t="s">
        <v>313</v>
      </c>
    </row>
    <row r="234" spans="1:3" x14ac:dyDescent="0.25">
      <c r="A234" s="36" t="s">
        <v>491</v>
      </c>
      <c r="B234" s="37" t="s">
        <v>492</v>
      </c>
      <c r="C234" s="39"/>
    </row>
    <row r="235" spans="1:3" x14ac:dyDescent="0.25">
      <c r="A235" s="36" t="s">
        <v>493</v>
      </c>
      <c r="B235" s="37">
        <v>249</v>
      </c>
      <c r="C235" s="38" t="s">
        <v>313</v>
      </c>
    </row>
    <row r="236" spans="1:3" x14ac:dyDescent="0.25">
      <c r="A236" s="36" t="s">
        <v>494</v>
      </c>
      <c r="B236" s="37" t="s">
        <v>495</v>
      </c>
      <c r="C236" s="39"/>
    </row>
    <row r="237" spans="1:3" x14ac:dyDescent="0.25">
      <c r="A237" s="36" t="s">
        <v>496</v>
      </c>
      <c r="B237" s="37">
        <v>248</v>
      </c>
      <c r="C237" s="38" t="s">
        <v>157</v>
      </c>
    </row>
    <row r="238" spans="1:3" x14ac:dyDescent="0.25">
      <c r="A238" s="36" t="s">
        <v>497</v>
      </c>
      <c r="B238" s="37" t="s">
        <v>498</v>
      </c>
      <c r="C238" s="39"/>
    </row>
    <row r="239" spans="1:3" x14ac:dyDescent="0.25">
      <c r="A239" s="36" t="s">
        <v>499</v>
      </c>
      <c r="B239" s="37">
        <v>248</v>
      </c>
      <c r="C239" s="38" t="s">
        <v>313</v>
      </c>
    </row>
    <row r="240" spans="1:3" x14ac:dyDescent="0.25">
      <c r="A240" s="36" t="s">
        <v>500</v>
      </c>
      <c r="B240" s="37" t="s">
        <v>501</v>
      </c>
      <c r="C240" s="39"/>
    </row>
    <row r="241" spans="1:3" x14ac:dyDescent="0.25">
      <c r="A241" s="36" t="s">
        <v>502</v>
      </c>
      <c r="B241" s="37">
        <v>247</v>
      </c>
      <c r="C241" s="38" t="s">
        <v>313</v>
      </c>
    </row>
    <row r="242" spans="1:3" x14ac:dyDescent="0.25">
      <c r="A242" s="36" t="s">
        <v>503</v>
      </c>
      <c r="B242" s="37" t="s">
        <v>504</v>
      </c>
      <c r="C242" s="39"/>
    </row>
    <row r="243" spans="1:3" x14ac:dyDescent="0.25">
      <c r="A243" s="36" t="s">
        <v>505</v>
      </c>
      <c r="B243" s="37">
        <v>247</v>
      </c>
      <c r="C243" s="38" t="s">
        <v>140</v>
      </c>
    </row>
    <row r="244" spans="1:3" x14ac:dyDescent="0.25">
      <c r="A244" s="36" t="s">
        <v>506</v>
      </c>
      <c r="B244" s="37" t="s">
        <v>507</v>
      </c>
      <c r="C244" s="39"/>
    </row>
    <row r="245" spans="1:3" x14ac:dyDescent="0.25">
      <c r="A245" s="36" t="s">
        <v>508</v>
      </c>
      <c r="B245" s="37">
        <v>247</v>
      </c>
      <c r="C245" s="38" t="s">
        <v>313</v>
      </c>
    </row>
    <row r="246" spans="1:3" x14ac:dyDescent="0.25">
      <c r="A246" s="36" t="s">
        <v>509</v>
      </c>
      <c r="B246" s="37" t="s">
        <v>510</v>
      </c>
      <c r="C246" s="39"/>
    </row>
    <row r="247" spans="1:3" x14ac:dyDescent="0.25">
      <c r="A247" s="36" t="s">
        <v>511</v>
      </c>
      <c r="B247" s="37">
        <v>188</v>
      </c>
      <c r="C247" s="38" t="s">
        <v>157</v>
      </c>
    </row>
    <row r="248" spans="1:3" x14ac:dyDescent="0.25">
      <c r="A248" s="36" t="s">
        <v>512</v>
      </c>
      <c r="B248" s="37" t="s">
        <v>513</v>
      </c>
      <c r="C248" s="39"/>
    </row>
    <row r="249" spans="1:3" x14ac:dyDescent="0.25">
      <c r="A249" s="36" t="s">
        <v>514</v>
      </c>
      <c r="B249" s="37">
        <v>188</v>
      </c>
      <c r="C249" s="38" t="s">
        <v>232</v>
      </c>
    </row>
    <row r="250" spans="1:3" x14ac:dyDescent="0.25">
      <c r="A250" s="36" t="s">
        <v>515</v>
      </c>
      <c r="B250" s="37" t="s">
        <v>516</v>
      </c>
      <c r="C250" s="39"/>
    </row>
    <row r="251" spans="1:3" x14ac:dyDescent="0.25">
      <c r="A251" s="36" t="s">
        <v>517</v>
      </c>
      <c r="B251" s="37">
        <v>205</v>
      </c>
      <c r="C251" s="38" t="s">
        <v>140</v>
      </c>
    </row>
    <row r="252" spans="1:3" x14ac:dyDescent="0.25">
      <c r="A252" s="36" t="s">
        <v>518</v>
      </c>
      <c r="B252" s="37" t="s">
        <v>519</v>
      </c>
      <c r="C252" s="39"/>
    </row>
    <row r="253" spans="1:3" x14ac:dyDescent="0.25">
      <c r="A253" s="36" t="s">
        <v>520</v>
      </c>
      <c r="B253" s="37">
        <v>205</v>
      </c>
      <c r="C253" s="38" t="s">
        <v>80</v>
      </c>
    </row>
    <row r="254" spans="1:3" x14ac:dyDescent="0.25">
      <c r="A254" s="36" t="s">
        <v>521</v>
      </c>
      <c r="B254" s="37" t="s">
        <v>522</v>
      </c>
      <c r="C254" s="39"/>
    </row>
    <row r="255" spans="1:3" x14ac:dyDescent="0.25">
      <c r="A255" s="36" t="s">
        <v>523</v>
      </c>
      <c r="B255" s="37">
        <v>205</v>
      </c>
      <c r="C255" s="38" t="s">
        <v>80</v>
      </c>
    </row>
    <row r="256" spans="1:3" x14ac:dyDescent="0.25">
      <c r="A256" s="36" t="s">
        <v>524</v>
      </c>
      <c r="B256" s="37" t="s">
        <v>525</v>
      </c>
      <c r="C256" s="39"/>
    </row>
    <row r="257" spans="1:3" x14ac:dyDescent="0.25">
      <c r="A257" s="36" t="s">
        <v>526</v>
      </c>
      <c r="B257" s="37">
        <v>9</v>
      </c>
      <c r="C257" s="38" t="s">
        <v>71</v>
      </c>
    </row>
    <row r="258" spans="1:3" x14ac:dyDescent="0.25">
      <c r="A258" s="36" t="s">
        <v>527</v>
      </c>
      <c r="B258" s="37">
        <v>794</v>
      </c>
      <c r="C258" s="39"/>
    </row>
    <row r="259" spans="1:3" x14ac:dyDescent="0.25">
      <c r="A259" s="36" t="s">
        <v>528</v>
      </c>
      <c r="B259" s="37">
        <v>7</v>
      </c>
      <c r="C259" s="38" t="s">
        <v>232</v>
      </c>
    </row>
    <row r="260" spans="1:3" x14ac:dyDescent="0.25">
      <c r="A260" s="36" t="s">
        <v>529</v>
      </c>
      <c r="B260" s="37">
        <v>800</v>
      </c>
      <c r="C260" s="39"/>
    </row>
    <row r="261" spans="1:3" x14ac:dyDescent="0.25">
      <c r="A261" s="36" t="s">
        <v>530</v>
      </c>
      <c r="B261" s="37">
        <v>8</v>
      </c>
      <c r="C261" s="38" t="s">
        <v>232</v>
      </c>
    </row>
    <row r="262" spans="1:3" x14ac:dyDescent="0.25">
      <c r="A262" s="36" t="s">
        <v>531</v>
      </c>
      <c r="B262" s="37">
        <v>852</v>
      </c>
      <c r="C262" s="39"/>
    </row>
    <row r="263" spans="1:3" x14ac:dyDescent="0.25">
      <c r="A263" s="36" t="s">
        <v>532</v>
      </c>
      <c r="B263" s="37">
        <v>6</v>
      </c>
      <c r="C263" s="38" t="s">
        <v>533</v>
      </c>
    </row>
    <row r="264" spans="1:3" x14ac:dyDescent="0.25">
      <c r="A264" s="36" t="s">
        <v>534</v>
      </c>
      <c r="B264" s="37">
        <v>805</v>
      </c>
      <c r="C264" s="39"/>
    </row>
    <row r="265" spans="1:3" x14ac:dyDescent="0.25">
      <c r="A265" s="36" t="s">
        <v>535</v>
      </c>
      <c r="B265" s="37">
        <v>10</v>
      </c>
      <c r="C265" s="38" t="s">
        <v>98</v>
      </c>
    </row>
    <row r="266" spans="1:3" x14ac:dyDescent="0.25">
      <c r="A266" s="36" t="s">
        <v>536</v>
      </c>
      <c r="B266" s="37">
        <v>635</v>
      </c>
      <c r="C266" s="39"/>
    </row>
    <row r="267" spans="1:3" x14ac:dyDescent="0.25">
      <c r="A267" s="36" t="s">
        <v>537</v>
      </c>
      <c r="B267" s="37">
        <v>10</v>
      </c>
      <c r="C267" s="38" t="s">
        <v>98</v>
      </c>
    </row>
    <row r="268" spans="1:3" x14ac:dyDescent="0.25">
      <c r="A268" s="36" t="s">
        <v>538</v>
      </c>
      <c r="B268" s="37">
        <v>635</v>
      </c>
      <c r="C268" s="39"/>
    </row>
    <row r="269" spans="1:3" x14ac:dyDescent="0.25">
      <c r="A269" s="36" t="s">
        <v>539</v>
      </c>
      <c r="B269" s="37">
        <v>14</v>
      </c>
      <c r="C269" s="38" t="s">
        <v>165</v>
      </c>
    </row>
    <row r="270" spans="1:3" x14ac:dyDescent="0.25">
      <c r="A270" s="36" t="s">
        <v>540</v>
      </c>
      <c r="B270" s="37">
        <v>610</v>
      </c>
      <c r="C270" s="39"/>
    </row>
    <row r="271" spans="1:3" x14ac:dyDescent="0.25">
      <c r="A271" s="36" t="s">
        <v>541</v>
      </c>
      <c r="B271" s="37">
        <v>14</v>
      </c>
      <c r="C271" s="38" t="s">
        <v>165</v>
      </c>
    </row>
    <row r="272" spans="1:3" x14ac:dyDescent="0.25">
      <c r="A272" s="36" t="s">
        <v>542</v>
      </c>
      <c r="B272" s="37">
        <v>611</v>
      </c>
      <c r="C272" s="39"/>
    </row>
    <row r="273" spans="1:3" x14ac:dyDescent="0.25">
      <c r="A273" s="36" t="s">
        <v>543</v>
      </c>
      <c r="B273" s="37">
        <v>18</v>
      </c>
      <c r="C273" s="38" t="s">
        <v>544</v>
      </c>
    </row>
    <row r="274" spans="1:3" x14ac:dyDescent="0.25">
      <c r="A274" s="36" t="s">
        <v>545</v>
      </c>
      <c r="B274" s="37">
        <v>647</v>
      </c>
      <c r="C274" s="39"/>
    </row>
    <row r="275" spans="1:3" x14ac:dyDescent="0.25">
      <c r="A275" s="36" t="s">
        <v>546</v>
      </c>
      <c r="B275" s="37">
        <v>18</v>
      </c>
      <c r="C275" s="38" t="s">
        <v>544</v>
      </c>
    </row>
    <row r="276" spans="1:3" x14ac:dyDescent="0.25">
      <c r="A276" s="36" t="s">
        <v>547</v>
      </c>
      <c r="B276" s="37">
        <v>646</v>
      </c>
      <c r="C276" s="39"/>
    </row>
    <row r="277" spans="1:3" x14ac:dyDescent="0.25">
      <c r="A277" s="36" t="s">
        <v>548</v>
      </c>
      <c r="B277" s="37">
        <v>18</v>
      </c>
      <c r="C277" s="38" t="s">
        <v>544</v>
      </c>
    </row>
    <row r="278" spans="1:3" x14ac:dyDescent="0.25">
      <c r="A278" s="36" t="s">
        <v>549</v>
      </c>
      <c r="B278" s="37">
        <v>647</v>
      </c>
      <c r="C278" s="39"/>
    </row>
    <row r="279" spans="1:3" x14ac:dyDescent="0.25">
      <c r="A279" s="36" t="s">
        <v>550</v>
      </c>
      <c r="B279" s="37">
        <v>6</v>
      </c>
      <c r="C279" s="38" t="s">
        <v>80</v>
      </c>
    </row>
    <row r="280" spans="1:3" x14ac:dyDescent="0.25">
      <c r="A280" s="36" t="s">
        <v>551</v>
      </c>
      <c r="B280" s="37">
        <v>618</v>
      </c>
      <c r="C280" s="39"/>
    </row>
    <row r="281" spans="1:3" x14ac:dyDescent="0.25">
      <c r="A281" s="36" t="s">
        <v>552</v>
      </c>
      <c r="B281" s="37">
        <v>6</v>
      </c>
      <c r="C281" s="38" t="s">
        <v>80</v>
      </c>
    </row>
    <row r="282" spans="1:3" x14ac:dyDescent="0.25">
      <c r="A282" s="36" t="s">
        <v>553</v>
      </c>
      <c r="B282" s="37">
        <v>627</v>
      </c>
      <c r="C282" s="39"/>
    </row>
    <row r="283" spans="1:3" x14ac:dyDescent="0.25">
      <c r="A283" s="36" t="s">
        <v>554</v>
      </c>
      <c r="B283" s="37">
        <v>8</v>
      </c>
      <c r="C283" s="38" t="s">
        <v>140</v>
      </c>
    </row>
    <row r="284" spans="1:3" x14ac:dyDescent="0.25">
      <c r="A284" s="36" t="s">
        <v>555</v>
      </c>
      <c r="B284" s="37">
        <v>553</v>
      </c>
      <c r="C284" s="39"/>
    </row>
    <row r="285" spans="1:3" x14ac:dyDescent="0.25">
      <c r="A285" s="36" t="s">
        <v>556</v>
      </c>
      <c r="B285" s="37">
        <v>8</v>
      </c>
      <c r="C285" s="38" t="s">
        <v>313</v>
      </c>
    </row>
    <row r="286" spans="1:3" x14ac:dyDescent="0.25">
      <c r="A286" s="36" t="s">
        <v>557</v>
      </c>
      <c r="B286" s="37">
        <v>648</v>
      </c>
      <c r="C286" s="39"/>
    </row>
    <row r="287" spans="1:3" x14ac:dyDescent="0.25">
      <c r="A287" s="36" t="s">
        <v>558</v>
      </c>
      <c r="B287" s="37">
        <v>5</v>
      </c>
      <c r="C287" s="38" t="s">
        <v>232</v>
      </c>
    </row>
    <row r="288" spans="1:3" x14ac:dyDescent="0.25">
      <c r="A288" s="36" t="s">
        <v>559</v>
      </c>
      <c r="B288" s="37">
        <v>563</v>
      </c>
      <c r="C288" s="39"/>
    </row>
    <row r="289" spans="1:3" x14ac:dyDescent="0.25">
      <c r="A289" s="36" t="s">
        <v>560</v>
      </c>
      <c r="B289" s="37">
        <v>5</v>
      </c>
      <c r="C289" s="38" t="s">
        <v>481</v>
      </c>
    </row>
    <row r="290" spans="1:3" x14ac:dyDescent="0.25">
      <c r="A290" s="36" t="s">
        <v>561</v>
      </c>
      <c r="B290" s="37">
        <v>598</v>
      </c>
      <c r="C290" s="39"/>
    </row>
    <row r="291" spans="1:3" x14ac:dyDescent="0.25">
      <c r="A291" s="36" t="s">
        <v>562</v>
      </c>
      <c r="B291" s="37">
        <v>5</v>
      </c>
      <c r="C291" s="38" t="s">
        <v>481</v>
      </c>
    </row>
    <row r="292" spans="1:3" x14ac:dyDescent="0.25">
      <c r="A292" s="36" t="s">
        <v>563</v>
      </c>
      <c r="B292" s="37">
        <v>596</v>
      </c>
      <c r="C292" s="39"/>
    </row>
    <row r="293" spans="1:3" x14ac:dyDescent="0.25">
      <c r="A293" s="36" t="s">
        <v>564</v>
      </c>
      <c r="B293" s="37" t="s">
        <v>565</v>
      </c>
      <c r="C293" s="38" t="s">
        <v>481</v>
      </c>
    </row>
    <row r="294" spans="1:3" x14ac:dyDescent="0.25">
      <c r="A294" s="36" t="s">
        <v>566</v>
      </c>
      <c r="B294" s="37" t="s">
        <v>567</v>
      </c>
      <c r="C294" s="39"/>
    </row>
    <row r="295" spans="1:3" x14ac:dyDescent="0.25">
      <c r="A295" s="36" t="s">
        <v>568</v>
      </c>
      <c r="B295" s="37" t="s">
        <v>569</v>
      </c>
      <c r="C295" s="38" t="s">
        <v>481</v>
      </c>
    </row>
    <row r="296" spans="1:3" x14ac:dyDescent="0.25">
      <c r="A296" s="36" t="s">
        <v>570</v>
      </c>
      <c r="B296" s="37" t="s">
        <v>571</v>
      </c>
      <c r="C296" s="39"/>
    </row>
    <row r="297" spans="1:3" x14ac:dyDescent="0.25">
      <c r="A297" s="36" t="s">
        <v>572</v>
      </c>
      <c r="B297" s="37" t="s">
        <v>573</v>
      </c>
      <c r="C297" s="38" t="s">
        <v>533</v>
      </c>
    </row>
    <row r="298" spans="1:3" x14ac:dyDescent="0.25">
      <c r="A298" s="36" t="s">
        <v>574</v>
      </c>
      <c r="B298" s="37" t="s">
        <v>575</v>
      </c>
      <c r="C298" s="39"/>
    </row>
    <row r="299" spans="1:3" x14ac:dyDescent="0.25">
      <c r="A299" s="36" t="s">
        <v>576</v>
      </c>
      <c r="B299" s="37" t="s">
        <v>577</v>
      </c>
      <c r="C299" s="38" t="s">
        <v>481</v>
      </c>
    </row>
    <row r="300" spans="1:3" x14ac:dyDescent="0.25">
      <c r="A300" s="36" t="s">
        <v>578</v>
      </c>
      <c r="B300" s="37" t="s">
        <v>579</v>
      </c>
      <c r="C300" s="39"/>
    </row>
    <row r="301" spans="1:3" x14ac:dyDescent="0.25">
      <c r="A301" s="36" t="s">
        <v>580</v>
      </c>
      <c r="B301" s="37" t="s">
        <v>581</v>
      </c>
      <c r="C301" s="38" t="s">
        <v>71</v>
      </c>
    </row>
    <row r="302" spans="1:3" x14ac:dyDescent="0.25">
      <c r="A302" s="36" t="s">
        <v>582</v>
      </c>
      <c r="B302" s="37" t="s">
        <v>583</v>
      </c>
      <c r="C302" s="39"/>
    </row>
    <row r="303" spans="1:3" x14ac:dyDescent="0.25">
      <c r="A303" s="36" t="s">
        <v>584</v>
      </c>
      <c r="B303" s="37" t="s">
        <v>581</v>
      </c>
      <c r="C303" s="38" t="s">
        <v>71</v>
      </c>
    </row>
    <row r="304" spans="1:3" x14ac:dyDescent="0.25">
      <c r="A304" s="36" t="s">
        <v>585</v>
      </c>
      <c r="B304" s="37" t="s">
        <v>586</v>
      </c>
      <c r="C304" s="39"/>
    </row>
    <row r="305" spans="1:3" x14ac:dyDescent="0.25">
      <c r="A305" s="36" t="s">
        <v>587</v>
      </c>
      <c r="B305" s="37" t="s">
        <v>588</v>
      </c>
      <c r="C305" s="38" t="s">
        <v>71</v>
      </c>
    </row>
    <row r="306" spans="1:3" x14ac:dyDescent="0.25">
      <c r="A306" s="36" t="s">
        <v>589</v>
      </c>
      <c r="B306" s="37" t="s">
        <v>590</v>
      </c>
      <c r="C306" s="39"/>
    </row>
    <row r="307" spans="1:3" x14ac:dyDescent="0.25">
      <c r="A307" s="36" t="s">
        <v>591</v>
      </c>
      <c r="B307" s="37" t="s">
        <v>573</v>
      </c>
      <c r="C307" s="38" t="s">
        <v>71</v>
      </c>
    </row>
    <row r="308" spans="1:3" x14ac:dyDescent="0.25">
      <c r="A308" s="36" t="s">
        <v>592</v>
      </c>
      <c r="B308" s="37" t="s">
        <v>593</v>
      </c>
      <c r="C308" s="39"/>
    </row>
    <row r="309" spans="1:3" x14ac:dyDescent="0.25">
      <c r="A309" s="36" t="s">
        <v>594</v>
      </c>
      <c r="B309" s="37" t="s">
        <v>595</v>
      </c>
      <c r="C309" s="38" t="s">
        <v>71</v>
      </c>
    </row>
    <row r="310" spans="1:3" x14ac:dyDescent="0.25">
      <c r="A310" s="36" t="s">
        <v>596</v>
      </c>
      <c r="B310" s="37" t="s">
        <v>597</v>
      </c>
      <c r="C310" s="39"/>
    </row>
    <row r="311" spans="1:3" x14ac:dyDescent="0.25">
      <c r="A311" s="36" t="s">
        <v>598</v>
      </c>
      <c r="B311" s="37" t="s">
        <v>599</v>
      </c>
      <c r="C311" s="38" t="s">
        <v>71</v>
      </c>
    </row>
    <row r="312" spans="1:3" x14ac:dyDescent="0.25">
      <c r="A312" s="36" t="s">
        <v>600</v>
      </c>
      <c r="B312" s="37" t="s">
        <v>601</v>
      </c>
      <c r="C312" s="39"/>
    </row>
    <row r="313" spans="1:3" x14ac:dyDescent="0.25">
      <c r="A313" s="36" t="s">
        <v>602</v>
      </c>
      <c r="B313" s="37" t="s">
        <v>603</v>
      </c>
      <c r="C313" s="38" t="s">
        <v>71</v>
      </c>
    </row>
    <row r="314" spans="1:3" x14ac:dyDescent="0.25">
      <c r="A314" s="36" t="s">
        <v>604</v>
      </c>
      <c r="B314" s="37" t="s">
        <v>605</v>
      </c>
      <c r="C314" s="39"/>
    </row>
    <row r="315" spans="1:3" x14ac:dyDescent="0.25">
      <c r="A315" s="36" t="s">
        <v>606</v>
      </c>
      <c r="B315" s="37" t="s">
        <v>607</v>
      </c>
      <c r="C315" s="38" t="s">
        <v>71</v>
      </c>
    </row>
    <row r="316" spans="1:3" x14ac:dyDescent="0.25">
      <c r="A316" s="36" t="s">
        <v>608</v>
      </c>
      <c r="B316" s="37" t="s">
        <v>609</v>
      </c>
      <c r="C316" s="39"/>
    </row>
    <row r="317" spans="1:3" x14ac:dyDescent="0.25">
      <c r="A317" s="36" t="s">
        <v>610</v>
      </c>
      <c r="B317" s="37" t="s">
        <v>611</v>
      </c>
      <c r="C317" s="38" t="s">
        <v>71</v>
      </c>
    </row>
    <row r="318" spans="1:3" x14ac:dyDescent="0.25">
      <c r="A318" s="36" t="s">
        <v>612</v>
      </c>
      <c r="B318" s="37" t="s">
        <v>613</v>
      </c>
      <c r="C318" s="39"/>
    </row>
    <row r="319" spans="1:3" x14ac:dyDescent="0.25">
      <c r="A319" s="36" t="s">
        <v>614</v>
      </c>
      <c r="B319" s="37" t="s">
        <v>611</v>
      </c>
      <c r="C319" s="38" t="s">
        <v>313</v>
      </c>
    </row>
    <row r="320" spans="1:3" x14ac:dyDescent="0.25">
      <c r="A320" s="36" t="s">
        <v>615</v>
      </c>
      <c r="B320" s="37" t="s">
        <v>616</v>
      </c>
      <c r="C320" s="39"/>
    </row>
    <row r="321" spans="1:3" x14ac:dyDescent="0.25">
      <c r="A321" s="36" t="s">
        <v>617</v>
      </c>
      <c r="B321" s="37" t="s">
        <v>618</v>
      </c>
      <c r="C321" s="38" t="s">
        <v>80</v>
      </c>
    </row>
    <row r="322" spans="1:3" x14ac:dyDescent="0.25">
      <c r="A322" s="36" t="s">
        <v>619</v>
      </c>
      <c r="B322" s="37" t="s">
        <v>620</v>
      </c>
      <c r="C322" s="39"/>
    </row>
    <row r="323" spans="1:3" x14ac:dyDescent="0.25">
      <c r="A323" s="36" t="s">
        <v>621</v>
      </c>
      <c r="B323" s="37" t="s">
        <v>622</v>
      </c>
      <c r="C323" s="38" t="s">
        <v>71</v>
      </c>
    </row>
    <row r="324" spans="1:3" x14ac:dyDescent="0.25">
      <c r="A324" s="36" t="s">
        <v>623</v>
      </c>
      <c r="B324" s="37" t="s">
        <v>624</v>
      </c>
      <c r="C324" s="39"/>
    </row>
    <row r="325" spans="1:3" x14ac:dyDescent="0.25">
      <c r="A325" s="36" t="s">
        <v>625</v>
      </c>
      <c r="B325" s="37" t="s">
        <v>626</v>
      </c>
      <c r="C325" s="38" t="s">
        <v>232</v>
      </c>
    </row>
    <row r="326" spans="1:3" x14ac:dyDescent="0.25">
      <c r="A326" s="36" t="s">
        <v>627</v>
      </c>
      <c r="B326" s="37" t="s">
        <v>628</v>
      </c>
      <c r="C326" s="39"/>
    </row>
    <row r="327" spans="1:3" x14ac:dyDescent="0.25">
      <c r="A327" s="36" t="s">
        <v>629</v>
      </c>
      <c r="B327" s="37" t="s">
        <v>630</v>
      </c>
      <c r="C327" s="38" t="s">
        <v>232</v>
      </c>
    </row>
    <row r="328" spans="1:3" x14ac:dyDescent="0.25">
      <c r="A328" s="36" t="s">
        <v>631</v>
      </c>
      <c r="B328" s="37" t="s">
        <v>632</v>
      </c>
      <c r="C328" s="39"/>
    </row>
    <row r="329" spans="1:3" x14ac:dyDescent="0.25">
      <c r="A329" s="36" t="s">
        <v>633</v>
      </c>
      <c r="B329" s="37" t="s">
        <v>634</v>
      </c>
      <c r="C329" s="38" t="s">
        <v>157</v>
      </c>
    </row>
    <row r="330" spans="1:3" x14ac:dyDescent="0.25">
      <c r="A330" s="36" t="s">
        <v>635</v>
      </c>
      <c r="B330" s="37" t="s">
        <v>636</v>
      </c>
      <c r="C330" s="39"/>
    </row>
    <row r="331" spans="1:3" x14ac:dyDescent="0.25">
      <c r="A331" s="36" t="s">
        <v>637</v>
      </c>
      <c r="B331" s="37" t="s">
        <v>638</v>
      </c>
      <c r="C331" s="38" t="s">
        <v>140</v>
      </c>
    </row>
    <row r="332" spans="1:3" x14ac:dyDescent="0.25">
      <c r="A332" s="36" t="s">
        <v>639</v>
      </c>
      <c r="B332" s="37" t="s">
        <v>640</v>
      </c>
      <c r="C332" s="39"/>
    </row>
    <row r="333" spans="1:3" x14ac:dyDescent="0.25">
      <c r="A333" s="36" t="s">
        <v>641</v>
      </c>
      <c r="B333" s="37" t="s">
        <v>642</v>
      </c>
      <c r="C333" s="38" t="s">
        <v>313</v>
      </c>
    </row>
    <row r="334" spans="1:3" x14ac:dyDescent="0.25">
      <c r="A334" s="36" t="s">
        <v>643</v>
      </c>
      <c r="B334" s="37" t="s">
        <v>644</v>
      </c>
      <c r="C334" s="39"/>
    </row>
    <row r="335" spans="1:3" x14ac:dyDescent="0.25">
      <c r="A335" s="36" t="s">
        <v>645</v>
      </c>
      <c r="B335" s="37" t="s">
        <v>646</v>
      </c>
      <c r="C335" s="38" t="s">
        <v>157</v>
      </c>
    </row>
    <row r="336" spans="1:3" x14ac:dyDescent="0.25">
      <c r="A336" s="36" t="s">
        <v>647</v>
      </c>
      <c r="B336" s="37" t="s">
        <v>648</v>
      </c>
      <c r="C336" s="39"/>
    </row>
    <row r="337" spans="1:3" x14ac:dyDescent="0.25">
      <c r="A337" s="36" t="s">
        <v>649</v>
      </c>
      <c r="B337" s="37" t="s">
        <v>650</v>
      </c>
      <c r="C337" s="38" t="s">
        <v>165</v>
      </c>
    </row>
    <row r="338" spans="1:3" x14ac:dyDescent="0.25">
      <c r="A338" s="36" t="s">
        <v>651</v>
      </c>
      <c r="B338" s="37" t="s">
        <v>652</v>
      </c>
      <c r="C338" s="39"/>
    </row>
    <row r="339" spans="1:3" x14ac:dyDescent="0.25">
      <c r="A339" s="36" t="s">
        <v>653</v>
      </c>
      <c r="B339" s="37" t="s">
        <v>654</v>
      </c>
      <c r="C339" s="38" t="s">
        <v>165</v>
      </c>
    </row>
    <row r="340" spans="1:3" x14ac:dyDescent="0.25">
      <c r="A340" s="36" t="s">
        <v>655</v>
      </c>
      <c r="B340" s="37" t="s">
        <v>656</v>
      </c>
      <c r="C340" s="39"/>
    </row>
    <row r="341" spans="1:3" x14ac:dyDescent="0.25">
      <c r="A341" s="36" t="s">
        <v>657</v>
      </c>
      <c r="B341" s="37" t="s">
        <v>658</v>
      </c>
      <c r="C341" s="38" t="s">
        <v>180</v>
      </c>
    </row>
    <row r="342" spans="1:3" x14ac:dyDescent="0.25">
      <c r="A342" s="36" t="s">
        <v>659</v>
      </c>
      <c r="B342" s="37" t="s">
        <v>660</v>
      </c>
      <c r="C342" s="39"/>
    </row>
    <row r="343" spans="1:3" x14ac:dyDescent="0.25">
      <c r="A343" s="36" t="s">
        <v>661</v>
      </c>
      <c r="B343" s="37" t="s">
        <v>658</v>
      </c>
      <c r="C343" s="38" t="s">
        <v>180</v>
      </c>
    </row>
    <row r="344" spans="1:3" x14ac:dyDescent="0.25">
      <c r="A344" s="36" t="s">
        <v>662</v>
      </c>
      <c r="B344" s="37" t="s">
        <v>663</v>
      </c>
      <c r="C344" s="39"/>
    </row>
    <row r="345" spans="1:3" x14ac:dyDescent="0.25">
      <c r="A345" s="36" t="s">
        <v>664</v>
      </c>
      <c r="B345" s="37" t="s">
        <v>665</v>
      </c>
      <c r="C345" s="38" t="s">
        <v>205</v>
      </c>
    </row>
    <row r="346" spans="1:3" x14ac:dyDescent="0.25">
      <c r="A346" s="36" t="s">
        <v>666</v>
      </c>
      <c r="B346" s="37" t="s">
        <v>667</v>
      </c>
      <c r="C346" s="39"/>
    </row>
    <row r="347" spans="1:3" x14ac:dyDescent="0.25">
      <c r="A347" s="36" t="s">
        <v>668</v>
      </c>
      <c r="B347" s="37" t="s">
        <v>665</v>
      </c>
      <c r="C347" s="38" t="s">
        <v>205</v>
      </c>
    </row>
    <row r="348" spans="1:3" x14ac:dyDescent="0.25">
      <c r="A348" s="36" t="s">
        <v>669</v>
      </c>
      <c r="B348" s="37" t="s">
        <v>670</v>
      </c>
      <c r="C348" s="39"/>
    </row>
    <row r="349" spans="1:3" x14ac:dyDescent="0.25">
      <c r="A349" s="36" t="s">
        <v>671</v>
      </c>
      <c r="B349" s="37" t="s">
        <v>672</v>
      </c>
      <c r="C349" s="38" t="s">
        <v>205</v>
      </c>
    </row>
    <row r="350" spans="1:3" x14ac:dyDescent="0.25">
      <c r="A350" s="36" t="s">
        <v>673</v>
      </c>
      <c r="B350" s="37" t="s">
        <v>674</v>
      </c>
      <c r="C350" s="39"/>
    </row>
    <row r="351" spans="1:3" x14ac:dyDescent="0.25">
      <c r="A351" s="36" t="s">
        <v>675</v>
      </c>
      <c r="B351" s="37" t="s">
        <v>676</v>
      </c>
      <c r="C351" s="38" t="s">
        <v>214</v>
      </c>
    </row>
    <row r="352" spans="1:3" x14ac:dyDescent="0.25">
      <c r="A352" s="36" t="s">
        <v>677</v>
      </c>
      <c r="B352" s="37" t="s">
        <v>678</v>
      </c>
      <c r="C352" s="39"/>
    </row>
    <row r="353" spans="1:3" x14ac:dyDescent="0.25">
      <c r="A353" s="36" t="s">
        <v>679</v>
      </c>
      <c r="B353" s="37" t="s">
        <v>680</v>
      </c>
      <c r="C353" s="38" t="s">
        <v>214</v>
      </c>
    </row>
    <row r="354" spans="1:3" x14ac:dyDescent="0.25">
      <c r="A354" s="36" t="s">
        <v>681</v>
      </c>
      <c r="B354" s="37" t="s">
        <v>682</v>
      </c>
      <c r="C354" s="39"/>
    </row>
    <row r="355" spans="1:3" x14ac:dyDescent="0.25">
      <c r="A355" s="36" t="s">
        <v>683</v>
      </c>
      <c r="B355" s="37" t="s">
        <v>684</v>
      </c>
      <c r="C355" s="38" t="s">
        <v>180</v>
      </c>
    </row>
    <row r="356" spans="1:3" x14ac:dyDescent="0.25">
      <c r="A356" s="36" t="s">
        <v>685</v>
      </c>
      <c r="B356" s="37" t="s">
        <v>686</v>
      </c>
      <c r="C356" s="39"/>
    </row>
    <row r="357" spans="1:3" x14ac:dyDescent="0.25">
      <c r="A357" s="36" t="s">
        <v>687</v>
      </c>
      <c r="B357" s="37" t="s">
        <v>688</v>
      </c>
      <c r="C357" s="38" t="s">
        <v>219</v>
      </c>
    </row>
    <row r="358" spans="1:3" x14ac:dyDescent="0.25">
      <c r="A358" s="36" t="s">
        <v>689</v>
      </c>
      <c r="B358" s="37" t="s">
        <v>690</v>
      </c>
      <c r="C358" s="39"/>
    </row>
    <row r="359" spans="1:3" x14ac:dyDescent="0.25">
      <c r="A359" s="36" t="s">
        <v>691</v>
      </c>
      <c r="B359" s="37" t="s">
        <v>692</v>
      </c>
      <c r="C359" s="38" t="s">
        <v>214</v>
      </c>
    </row>
    <row r="360" spans="1:3" x14ac:dyDescent="0.25">
      <c r="A360" s="36" t="s">
        <v>693</v>
      </c>
      <c r="B360" s="37" t="s">
        <v>694</v>
      </c>
      <c r="C360" s="39"/>
    </row>
    <row r="361" spans="1:3" x14ac:dyDescent="0.25">
      <c r="A361" s="36" t="s">
        <v>695</v>
      </c>
      <c r="B361" s="37" t="s">
        <v>692</v>
      </c>
      <c r="C361" s="38" t="s">
        <v>241</v>
      </c>
    </row>
    <row r="362" spans="1:3" x14ac:dyDescent="0.25">
      <c r="A362" s="36" t="s">
        <v>696</v>
      </c>
      <c r="B362" s="37" t="s">
        <v>697</v>
      </c>
      <c r="C362" s="39"/>
    </row>
    <row r="363" spans="1:3" x14ac:dyDescent="0.25">
      <c r="A363" s="36" t="s">
        <v>698</v>
      </c>
      <c r="B363" s="37" t="s">
        <v>699</v>
      </c>
      <c r="C363" s="38" t="s">
        <v>241</v>
      </c>
    </row>
    <row r="364" spans="1:3" x14ac:dyDescent="0.25">
      <c r="A364" s="36" t="s">
        <v>700</v>
      </c>
      <c r="B364" s="37" t="s">
        <v>701</v>
      </c>
      <c r="C364" s="39"/>
    </row>
    <row r="365" spans="1:3" x14ac:dyDescent="0.25">
      <c r="A365" s="36" t="s">
        <v>702</v>
      </c>
      <c r="B365" s="37" t="s">
        <v>676</v>
      </c>
      <c r="C365" s="38" t="s">
        <v>313</v>
      </c>
    </row>
    <row r="366" spans="1:3" x14ac:dyDescent="0.25">
      <c r="A366" s="36" t="s">
        <v>703</v>
      </c>
      <c r="B366" s="37" t="s">
        <v>704</v>
      </c>
      <c r="C366" s="39"/>
    </row>
    <row r="367" spans="1:3" x14ac:dyDescent="0.25">
      <c r="A367" s="36" t="s">
        <v>705</v>
      </c>
      <c r="B367" s="37" t="s">
        <v>706</v>
      </c>
      <c r="C367" s="38" t="s">
        <v>157</v>
      </c>
    </row>
    <row r="368" spans="1:3" x14ac:dyDescent="0.25">
      <c r="A368" s="36" t="s">
        <v>707</v>
      </c>
      <c r="B368" s="37" t="s">
        <v>708</v>
      </c>
      <c r="C368" s="39"/>
    </row>
    <row r="369" spans="1:3" x14ac:dyDescent="0.25">
      <c r="A369" s="36" t="s">
        <v>709</v>
      </c>
      <c r="B369" s="37" t="s">
        <v>710</v>
      </c>
      <c r="C369" s="38" t="s">
        <v>71</v>
      </c>
    </row>
    <row r="370" spans="1:3" x14ac:dyDescent="0.25">
      <c r="A370" s="36" t="s">
        <v>711</v>
      </c>
      <c r="B370" s="37" t="s">
        <v>712</v>
      </c>
      <c r="C370" s="39"/>
    </row>
    <row r="371" spans="1:3" x14ac:dyDescent="0.25">
      <c r="A371" s="36" t="s">
        <v>713</v>
      </c>
      <c r="B371" s="37" t="s">
        <v>714</v>
      </c>
      <c r="C371" s="38" t="s">
        <v>313</v>
      </c>
    </row>
    <row r="372" spans="1:3" x14ac:dyDescent="0.25">
      <c r="A372" s="36" t="s">
        <v>715</v>
      </c>
      <c r="B372" s="37" t="s">
        <v>716</v>
      </c>
      <c r="C372" s="39"/>
    </row>
    <row r="373" spans="1:3" x14ac:dyDescent="0.25">
      <c r="A373" s="36" t="s">
        <v>717</v>
      </c>
      <c r="B373" s="37" t="s">
        <v>718</v>
      </c>
      <c r="C373" s="38" t="s">
        <v>214</v>
      </c>
    </row>
    <row r="374" spans="1:3" x14ac:dyDescent="0.25">
      <c r="A374" s="36" t="s">
        <v>719</v>
      </c>
      <c r="B374" s="37" t="s">
        <v>720</v>
      </c>
      <c r="C374" s="39"/>
    </row>
    <row r="375" spans="1:3" x14ac:dyDescent="0.25">
      <c r="A375" s="36" t="s">
        <v>721</v>
      </c>
      <c r="B375" s="37" t="s">
        <v>722</v>
      </c>
      <c r="C375" s="38" t="s">
        <v>214</v>
      </c>
    </row>
    <row r="376" spans="1:3" x14ac:dyDescent="0.25">
      <c r="A376" s="36" t="s">
        <v>723</v>
      </c>
      <c r="B376" s="37" t="s">
        <v>724</v>
      </c>
      <c r="C376" s="39"/>
    </row>
    <row r="377" spans="1:3" x14ac:dyDescent="0.25">
      <c r="A377" s="36" t="s">
        <v>725</v>
      </c>
      <c r="B377" s="37" t="s">
        <v>726</v>
      </c>
      <c r="C377" s="38" t="s">
        <v>214</v>
      </c>
    </row>
    <row r="378" spans="1:3" x14ac:dyDescent="0.25">
      <c r="A378" s="36" t="s">
        <v>727</v>
      </c>
      <c r="B378" s="37" t="s">
        <v>728</v>
      </c>
      <c r="C378" s="39"/>
    </row>
    <row r="379" spans="1:3" x14ac:dyDescent="0.25">
      <c r="A379" s="36" t="s">
        <v>729</v>
      </c>
      <c r="B379" s="37" t="s">
        <v>730</v>
      </c>
      <c r="C379" s="38" t="s">
        <v>214</v>
      </c>
    </row>
    <row r="380" spans="1:3" x14ac:dyDescent="0.25">
      <c r="A380" s="36" t="s">
        <v>731</v>
      </c>
      <c r="B380" s="37" t="s">
        <v>732</v>
      </c>
      <c r="C380" s="39"/>
    </row>
    <row r="381" spans="1:3" x14ac:dyDescent="0.25">
      <c r="A381" s="36" t="s">
        <v>733</v>
      </c>
      <c r="B381" s="37" t="s">
        <v>734</v>
      </c>
      <c r="C381" s="38" t="s">
        <v>219</v>
      </c>
    </row>
    <row r="382" spans="1:3" x14ac:dyDescent="0.25">
      <c r="A382" s="36" t="s">
        <v>735</v>
      </c>
      <c r="B382" s="37" t="s">
        <v>736</v>
      </c>
      <c r="C382" s="39"/>
    </row>
    <row r="383" spans="1:3" x14ac:dyDescent="0.25">
      <c r="A383" s="36" t="s">
        <v>737</v>
      </c>
      <c r="B383" s="37" t="s">
        <v>738</v>
      </c>
      <c r="C383" s="38" t="s">
        <v>219</v>
      </c>
    </row>
    <row r="384" spans="1:3" x14ac:dyDescent="0.25">
      <c r="A384" s="36" t="s">
        <v>739</v>
      </c>
      <c r="B384" s="37" t="s">
        <v>740</v>
      </c>
      <c r="C384" s="39"/>
    </row>
    <row r="385" spans="1:3" x14ac:dyDescent="0.25">
      <c r="A385" s="36" t="s">
        <v>741</v>
      </c>
      <c r="B385" s="37" t="s">
        <v>742</v>
      </c>
      <c r="C385" s="38" t="s">
        <v>219</v>
      </c>
    </row>
    <row r="386" spans="1:3" x14ac:dyDescent="0.25">
      <c r="A386" s="36" t="s">
        <v>743</v>
      </c>
      <c r="B386" s="37" t="s">
        <v>744</v>
      </c>
      <c r="C386" s="39"/>
    </row>
    <row r="387" spans="1:3" x14ac:dyDescent="0.25">
      <c r="A387" s="36" t="s">
        <v>745</v>
      </c>
      <c r="B387" s="37" t="s">
        <v>746</v>
      </c>
      <c r="C387" s="38" t="s">
        <v>219</v>
      </c>
    </row>
    <row r="388" spans="1:3" x14ac:dyDescent="0.25">
      <c r="A388" s="36" t="s">
        <v>747</v>
      </c>
      <c r="B388" s="37" t="s">
        <v>748</v>
      </c>
      <c r="C388" s="39"/>
    </row>
    <row r="389" spans="1:3" x14ac:dyDescent="0.25">
      <c r="A389" s="36" t="s">
        <v>749</v>
      </c>
      <c r="B389" s="37" t="s">
        <v>750</v>
      </c>
      <c r="C389" s="38" t="s">
        <v>241</v>
      </c>
    </row>
    <row r="390" spans="1:3" x14ac:dyDescent="0.25">
      <c r="A390" s="36" t="s">
        <v>751</v>
      </c>
      <c r="B390" s="37" t="s">
        <v>752</v>
      </c>
      <c r="C390" s="39"/>
    </row>
    <row r="391" spans="1:3" x14ac:dyDescent="0.25">
      <c r="A391" s="36" t="s">
        <v>753</v>
      </c>
      <c r="B391" s="37" t="s">
        <v>754</v>
      </c>
      <c r="C391" s="38" t="s">
        <v>214</v>
      </c>
    </row>
    <row r="392" spans="1:3" x14ac:dyDescent="0.25">
      <c r="A392" s="36" t="s">
        <v>755</v>
      </c>
      <c r="B392" s="37" t="s">
        <v>756</v>
      </c>
      <c r="C392" s="39"/>
    </row>
    <row r="393" spans="1:3" x14ac:dyDescent="0.25">
      <c r="A393" s="36" t="s">
        <v>757</v>
      </c>
      <c r="B393" s="37" t="s">
        <v>758</v>
      </c>
      <c r="C393" s="38" t="s">
        <v>241</v>
      </c>
    </row>
    <row r="394" spans="1:3" x14ac:dyDescent="0.25">
      <c r="A394" s="36" t="s">
        <v>759</v>
      </c>
      <c r="B394" s="37" t="s">
        <v>760</v>
      </c>
      <c r="C394" s="39"/>
    </row>
    <row r="395" spans="1:3" x14ac:dyDescent="0.25">
      <c r="A395" s="36" t="s">
        <v>761</v>
      </c>
      <c r="B395" s="37" t="s">
        <v>762</v>
      </c>
      <c r="C395" s="38" t="s">
        <v>219</v>
      </c>
    </row>
    <row r="396" spans="1:3" x14ac:dyDescent="0.25">
      <c r="A396" s="36" t="s">
        <v>763</v>
      </c>
      <c r="B396" s="37" t="s">
        <v>764</v>
      </c>
      <c r="C396" s="39"/>
    </row>
    <row r="397" spans="1:3" x14ac:dyDescent="0.25">
      <c r="A397" s="36" t="s">
        <v>765</v>
      </c>
      <c r="B397" s="37" t="s">
        <v>766</v>
      </c>
      <c r="C397" s="38" t="s">
        <v>89</v>
      </c>
    </row>
    <row r="398" spans="1:3" x14ac:dyDescent="0.25">
      <c r="A398" s="36" t="s">
        <v>767</v>
      </c>
      <c r="B398" s="37" t="s">
        <v>768</v>
      </c>
      <c r="C398" s="39"/>
    </row>
    <row r="399" spans="1:3" x14ac:dyDescent="0.25">
      <c r="A399" s="36" t="s">
        <v>769</v>
      </c>
      <c r="B399" s="37" t="s">
        <v>770</v>
      </c>
      <c r="C399" s="38" t="s">
        <v>89</v>
      </c>
    </row>
    <row r="400" spans="1:3" x14ac:dyDescent="0.25">
      <c r="A400" s="36" t="s">
        <v>771</v>
      </c>
      <c r="B400" s="37" t="s">
        <v>772</v>
      </c>
      <c r="C400" s="39"/>
    </row>
    <row r="401" spans="1:3" x14ac:dyDescent="0.25">
      <c r="A401" s="36" t="s">
        <v>773</v>
      </c>
      <c r="B401" s="37">
        <v>633</v>
      </c>
      <c r="C401" s="38" t="s">
        <v>774</v>
      </c>
    </row>
    <row r="402" spans="1:3" x14ac:dyDescent="0.25">
      <c r="A402" s="36" t="s">
        <v>775</v>
      </c>
      <c r="B402" s="37" t="s">
        <v>776</v>
      </c>
      <c r="C402" s="39"/>
    </row>
    <row r="403" spans="1:3" x14ac:dyDescent="0.25">
      <c r="A403" s="36" t="s">
        <v>777</v>
      </c>
      <c r="B403" s="37">
        <v>602</v>
      </c>
      <c r="C403" s="38" t="s">
        <v>774</v>
      </c>
    </row>
    <row r="404" spans="1:3" x14ac:dyDescent="0.25">
      <c r="A404" s="36" t="s">
        <v>778</v>
      </c>
      <c r="B404" s="37" t="s">
        <v>779</v>
      </c>
      <c r="C404" s="39"/>
    </row>
    <row r="405" spans="1:3" x14ac:dyDescent="0.25">
      <c r="A405" s="36" t="s">
        <v>780</v>
      </c>
      <c r="B405" s="37">
        <v>651</v>
      </c>
      <c r="C405" s="38" t="s">
        <v>774</v>
      </c>
    </row>
    <row r="406" spans="1:3" x14ac:dyDescent="0.25">
      <c r="A406" s="36" t="s">
        <v>781</v>
      </c>
      <c r="B406" s="37" t="s">
        <v>782</v>
      </c>
      <c r="C406" s="39"/>
    </row>
    <row r="407" spans="1:3" x14ac:dyDescent="0.25">
      <c r="A407" s="36" t="s">
        <v>783</v>
      </c>
      <c r="B407" s="37">
        <v>488</v>
      </c>
      <c r="C407" s="38" t="s">
        <v>774</v>
      </c>
    </row>
    <row r="408" spans="1:3" x14ac:dyDescent="0.25">
      <c r="A408" s="36" t="s">
        <v>784</v>
      </c>
      <c r="B408" s="37" t="s">
        <v>785</v>
      </c>
      <c r="C408" s="39"/>
    </row>
    <row r="409" spans="1:3" x14ac:dyDescent="0.25">
      <c r="A409" s="36" t="s">
        <v>786</v>
      </c>
      <c r="B409" s="37" t="s">
        <v>787</v>
      </c>
      <c r="C409" s="38" t="s">
        <v>140</v>
      </c>
    </row>
    <row r="410" spans="1:3" x14ac:dyDescent="0.25">
      <c r="A410" s="36" t="s">
        <v>788</v>
      </c>
      <c r="B410" s="37" t="s">
        <v>789</v>
      </c>
      <c r="C410" s="39"/>
    </row>
    <row r="411" spans="1:3" x14ac:dyDescent="0.25">
      <c r="A411" s="36" t="s">
        <v>790</v>
      </c>
      <c r="B411" s="37" t="s">
        <v>791</v>
      </c>
      <c r="C411" s="38" t="s">
        <v>140</v>
      </c>
    </row>
    <row r="412" spans="1:3" x14ac:dyDescent="0.25">
      <c r="A412" s="36" t="s">
        <v>792</v>
      </c>
      <c r="B412" s="37" t="s">
        <v>789</v>
      </c>
      <c r="C412" s="39"/>
    </row>
    <row r="413" spans="1:3" x14ac:dyDescent="0.25">
      <c r="A413" s="36" t="s">
        <v>793</v>
      </c>
      <c r="B413" s="37" t="s">
        <v>794</v>
      </c>
      <c r="C413" s="38" t="s">
        <v>313</v>
      </c>
    </row>
    <row r="414" spans="1:3" x14ac:dyDescent="0.25">
      <c r="A414" s="36" t="s">
        <v>795</v>
      </c>
      <c r="B414" s="37" t="s">
        <v>796</v>
      </c>
      <c r="C414" s="39"/>
    </row>
    <row r="415" spans="1:3" x14ac:dyDescent="0.25">
      <c r="A415" s="36" t="s">
        <v>797</v>
      </c>
      <c r="B415" s="37" t="s">
        <v>798</v>
      </c>
      <c r="C415" s="38" t="s">
        <v>313</v>
      </c>
    </row>
    <row r="416" spans="1:3" x14ac:dyDescent="0.25">
      <c r="A416" s="36" t="s">
        <v>799</v>
      </c>
      <c r="B416" s="37" t="s">
        <v>800</v>
      </c>
      <c r="C416" s="39"/>
    </row>
    <row r="417" spans="1:3" x14ac:dyDescent="0.25">
      <c r="A417" s="36" t="s">
        <v>801</v>
      </c>
      <c r="B417" s="37" t="s">
        <v>802</v>
      </c>
      <c r="C417" s="38" t="s">
        <v>313</v>
      </c>
    </row>
    <row r="418" spans="1:3" x14ac:dyDescent="0.25">
      <c r="A418" s="36" t="s">
        <v>803</v>
      </c>
      <c r="B418" s="37" t="s">
        <v>804</v>
      </c>
      <c r="C418" s="39"/>
    </row>
    <row r="419" spans="1:3" x14ac:dyDescent="0.25">
      <c r="A419" s="36" t="s">
        <v>805</v>
      </c>
      <c r="B419" s="37" t="s">
        <v>806</v>
      </c>
      <c r="C419" s="38" t="s">
        <v>313</v>
      </c>
    </row>
    <row r="420" spans="1:3" x14ac:dyDescent="0.25">
      <c r="A420" s="36" t="s">
        <v>807</v>
      </c>
      <c r="B420" s="37" t="s">
        <v>808</v>
      </c>
      <c r="C420" s="39"/>
    </row>
    <row r="421" spans="1:3" x14ac:dyDescent="0.25">
      <c r="A421" s="36" t="s">
        <v>809</v>
      </c>
      <c r="B421" s="37" t="s">
        <v>810</v>
      </c>
      <c r="C421" s="38" t="s">
        <v>313</v>
      </c>
    </row>
    <row r="422" spans="1:3" x14ac:dyDescent="0.25">
      <c r="A422" s="36" t="s">
        <v>811</v>
      </c>
      <c r="B422" s="37" t="s">
        <v>812</v>
      </c>
      <c r="C422" s="39"/>
    </row>
    <row r="423" spans="1:3" x14ac:dyDescent="0.25">
      <c r="A423" s="36" t="s">
        <v>813</v>
      </c>
      <c r="B423" s="37" t="s">
        <v>814</v>
      </c>
      <c r="C423" s="38" t="s">
        <v>71</v>
      </c>
    </row>
    <row r="424" spans="1:3" x14ac:dyDescent="0.25">
      <c r="A424" s="36" t="s">
        <v>815</v>
      </c>
      <c r="B424" s="37" t="s">
        <v>816</v>
      </c>
      <c r="C424" s="39"/>
    </row>
    <row r="425" spans="1:3" x14ac:dyDescent="0.25">
      <c r="A425" s="36" t="s">
        <v>817</v>
      </c>
      <c r="B425" s="37" t="s">
        <v>156</v>
      </c>
      <c r="C425" s="38" t="s">
        <v>71</v>
      </c>
    </row>
    <row r="426" spans="1:3" x14ac:dyDescent="0.25">
      <c r="A426" s="36" t="s">
        <v>818</v>
      </c>
      <c r="B426" s="37" t="s">
        <v>819</v>
      </c>
      <c r="C426" s="39"/>
    </row>
    <row r="427" spans="1:3" x14ac:dyDescent="0.25">
      <c r="A427" s="36" t="s">
        <v>820</v>
      </c>
      <c r="B427" s="37">
        <v>929</v>
      </c>
      <c r="C427" s="38" t="s">
        <v>71</v>
      </c>
    </row>
    <row r="428" spans="1:3" x14ac:dyDescent="0.25">
      <c r="A428" s="36" t="s">
        <v>821</v>
      </c>
      <c r="B428" s="37" t="s">
        <v>822</v>
      </c>
      <c r="C428" s="39"/>
    </row>
    <row r="429" spans="1:3" x14ac:dyDescent="0.25">
      <c r="A429" s="36" t="s">
        <v>823</v>
      </c>
      <c r="B429" s="37">
        <v>935</v>
      </c>
      <c r="C429" s="38" t="s">
        <v>80</v>
      </c>
    </row>
    <row r="430" spans="1:3" x14ac:dyDescent="0.25">
      <c r="A430" s="36" t="s">
        <v>824</v>
      </c>
      <c r="B430" s="37" t="s">
        <v>825</v>
      </c>
      <c r="C430" s="39"/>
    </row>
    <row r="431" spans="1:3" x14ac:dyDescent="0.25">
      <c r="A431" s="36" t="s">
        <v>826</v>
      </c>
      <c r="B431" s="37">
        <v>796</v>
      </c>
      <c r="C431" s="38" t="s">
        <v>80</v>
      </c>
    </row>
    <row r="432" spans="1:3" x14ac:dyDescent="0.25">
      <c r="A432" s="36" t="s">
        <v>827</v>
      </c>
      <c r="B432" s="37" t="s">
        <v>828</v>
      </c>
      <c r="C432" s="39"/>
    </row>
    <row r="433" spans="1:3" x14ac:dyDescent="0.25">
      <c r="A433" s="36" t="s">
        <v>829</v>
      </c>
      <c r="B433" s="37">
        <v>799</v>
      </c>
      <c r="C433" s="38" t="s">
        <v>80</v>
      </c>
    </row>
    <row r="434" spans="1:3" x14ac:dyDescent="0.25">
      <c r="A434" s="36" t="s">
        <v>830</v>
      </c>
      <c r="B434" s="37" t="s">
        <v>831</v>
      </c>
      <c r="C434" s="39"/>
    </row>
    <row r="435" spans="1:3" x14ac:dyDescent="0.25">
      <c r="A435" s="36" t="s">
        <v>832</v>
      </c>
      <c r="B435" s="37">
        <v>797</v>
      </c>
      <c r="C435" s="38" t="s">
        <v>80</v>
      </c>
    </row>
    <row r="436" spans="1:3" x14ac:dyDescent="0.25">
      <c r="A436" s="36" t="s">
        <v>833</v>
      </c>
      <c r="B436" s="37" t="s">
        <v>834</v>
      </c>
      <c r="C436" s="39"/>
    </row>
  </sheetData>
  <mergeCells count="218">
    <mergeCell ref="C433:C434"/>
    <mergeCell ref="C435:C436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373:C374"/>
    <mergeCell ref="C375:C376"/>
    <mergeCell ref="C377:C378"/>
    <mergeCell ref="C379:C380"/>
    <mergeCell ref="C381:C382"/>
    <mergeCell ref="C383:C384"/>
    <mergeCell ref="C361:C362"/>
    <mergeCell ref="C363:C364"/>
    <mergeCell ref="C365:C366"/>
    <mergeCell ref="C367:C368"/>
    <mergeCell ref="C369:C370"/>
    <mergeCell ref="C371:C372"/>
    <mergeCell ref="C349:C350"/>
    <mergeCell ref="C351:C352"/>
    <mergeCell ref="C353:C354"/>
    <mergeCell ref="C355:C356"/>
    <mergeCell ref="C357:C358"/>
    <mergeCell ref="C359:C360"/>
    <mergeCell ref="C337:C338"/>
    <mergeCell ref="C339:C340"/>
    <mergeCell ref="C341:C342"/>
    <mergeCell ref="C343:C344"/>
    <mergeCell ref="C345:C346"/>
    <mergeCell ref="C347:C348"/>
    <mergeCell ref="C325:C326"/>
    <mergeCell ref="C327:C328"/>
    <mergeCell ref="C329:C330"/>
    <mergeCell ref="C331:C332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01:C302"/>
    <mergeCell ref="C303:C304"/>
    <mergeCell ref="C305:C306"/>
    <mergeCell ref="C307:C308"/>
    <mergeCell ref="C309:C310"/>
    <mergeCell ref="C311:C312"/>
    <mergeCell ref="C289:C290"/>
    <mergeCell ref="C291:C292"/>
    <mergeCell ref="C293:C294"/>
    <mergeCell ref="C295:C296"/>
    <mergeCell ref="C297:C298"/>
    <mergeCell ref="C299:C300"/>
    <mergeCell ref="C277:C278"/>
    <mergeCell ref="C279:C280"/>
    <mergeCell ref="C281:C282"/>
    <mergeCell ref="C283:C284"/>
    <mergeCell ref="C285:C286"/>
    <mergeCell ref="C287:C288"/>
    <mergeCell ref="C265:C266"/>
    <mergeCell ref="C267:C268"/>
    <mergeCell ref="C269:C270"/>
    <mergeCell ref="C271:C272"/>
    <mergeCell ref="C273:C274"/>
    <mergeCell ref="C275:C276"/>
    <mergeCell ref="C253:C254"/>
    <mergeCell ref="C255:C256"/>
    <mergeCell ref="C257:C258"/>
    <mergeCell ref="C259:C260"/>
    <mergeCell ref="C261:C262"/>
    <mergeCell ref="C263:C264"/>
    <mergeCell ref="C241:C242"/>
    <mergeCell ref="C243:C244"/>
    <mergeCell ref="C245:C246"/>
    <mergeCell ref="C247:C248"/>
    <mergeCell ref="C249:C250"/>
    <mergeCell ref="C251:C252"/>
    <mergeCell ref="C229:C230"/>
    <mergeCell ref="C231:C232"/>
    <mergeCell ref="C233:C234"/>
    <mergeCell ref="C235:C236"/>
    <mergeCell ref="C237:C238"/>
    <mergeCell ref="C239:C240"/>
    <mergeCell ref="C217:C218"/>
    <mergeCell ref="C219:C220"/>
    <mergeCell ref="C221:C222"/>
    <mergeCell ref="C223:C224"/>
    <mergeCell ref="C225:C226"/>
    <mergeCell ref="C227:C228"/>
    <mergeCell ref="C205:C206"/>
    <mergeCell ref="C207:C208"/>
    <mergeCell ref="C209:C210"/>
    <mergeCell ref="C211:C212"/>
    <mergeCell ref="C213:C214"/>
    <mergeCell ref="C215:C216"/>
    <mergeCell ref="C193:C194"/>
    <mergeCell ref="C195:C196"/>
    <mergeCell ref="C197:C198"/>
    <mergeCell ref="C199:C200"/>
    <mergeCell ref="C201:C202"/>
    <mergeCell ref="C203:C204"/>
    <mergeCell ref="C181:C182"/>
    <mergeCell ref="C183:C184"/>
    <mergeCell ref="C185:C186"/>
    <mergeCell ref="C187:C188"/>
    <mergeCell ref="C189:C190"/>
    <mergeCell ref="C191:C192"/>
    <mergeCell ref="C169:C170"/>
    <mergeCell ref="C171:C172"/>
    <mergeCell ref="C173:C174"/>
    <mergeCell ref="C175:C176"/>
    <mergeCell ref="C177:C178"/>
    <mergeCell ref="C179:C180"/>
    <mergeCell ref="C157:C158"/>
    <mergeCell ref="C159:C160"/>
    <mergeCell ref="C161:C162"/>
    <mergeCell ref="C163:C164"/>
    <mergeCell ref="C165:C166"/>
    <mergeCell ref="C167:C168"/>
    <mergeCell ref="C145:C146"/>
    <mergeCell ref="C147:C148"/>
    <mergeCell ref="C149:C150"/>
    <mergeCell ref="C151:C152"/>
    <mergeCell ref="C153:C154"/>
    <mergeCell ref="C155:C156"/>
    <mergeCell ref="C133:C134"/>
    <mergeCell ref="C135:C136"/>
    <mergeCell ref="C137:C138"/>
    <mergeCell ref="C139:C140"/>
    <mergeCell ref="C141:C142"/>
    <mergeCell ref="C143:C144"/>
    <mergeCell ref="C121:C122"/>
    <mergeCell ref="C123:C124"/>
    <mergeCell ref="C125:C126"/>
    <mergeCell ref="C127:C128"/>
    <mergeCell ref="C129:C130"/>
    <mergeCell ref="C131:C132"/>
    <mergeCell ref="C109:C110"/>
    <mergeCell ref="C111:C112"/>
    <mergeCell ref="C113:C114"/>
    <mergeCell ref="C115:C116"/>
    <mergeCell ref="C117:C118"/>
    <mergeCell ref="C119:C120"/>
    <mergeCell ref="C97:C98"/>
    <mergeCell ref="C99:C100"/>
    <mergeCell ref="C101:C102"/>
    <mergeCell ref="C103:C104"/>
    <mergeCell ref="C105:C106"/>
    <mergeCell ref="C107:C108"/>
    <mergeCell ref="C85:C86"/>
    <mergeCell ref="C87:C88"/>
    <mergeCell ref="C89:C90"/>
    <mergeCell ref="C91:C92"/>
    <mergeCell ref="C93:C94"/>
    <mergeCell ref="C95:C96"/>
    <mergeCell ref="C73:C74"/>
    <mergeCell ref="C75:C76"/>
    <mergeCell ref="C77:C78"/>
    <mergeCell ref="C79:C80"/>
    <mergeCell ref="C81:C82"/>
    <mergeCell ref="C83:C84"/>
    <mergeCell ref="C61:C62"/>
    <mergeCell ref="C63:C64"/>
    <mergeCell ref="C65:C66"/>
    <mergeCell ref="C67:C68"/>
    <mergeCell ref="C69:C70"/>
    <mergeCell ref="C71:C72"/>
    <mergeCell ref="C49:C50"/>
    <mergeCell ref="C51:C52"/>
    <mergeCell ref="C53:C54"/>
    <mergeCell ref="C55:C56"/>
    <mergeCell ref="C57:C58"/>
    <mergeCell ref="C59:C60"/>
    <mergeCell ref="C37:C38"/>
    <mergeCell ref="C39:C40"/>
    <mergeCell ref="C41:C42"/>
    <mergeCell ref="C43:C44"/>
    <mergeCell ref="C45:C46"/>
    <mergeCell ref="C47:C48"/>
    <mergeCell ref="C25:C26"/>
    <mergeCell ref="C27:C28"/>
    <mergeCell ref="C29:C30"/>
    <mergeCell ref="C31:C32"/>
    <mergeCell ref="C33:C34"/>
    <mergeCell ref="C35:C36"/>
    <mergeCell ref="C13:C14"/>
    <mergeCell ref="C15:C16"/>
    <mergeCell ref="C17:C18"/>
    <mergeCell ref="C19:C20"/>
    <mergeCell ref="C21:C22"/>
    <mergeCell ref="C23:C24"/>
    <mergeCell ref="A1:C1"/>
    <mergeCell ref="A2:C2"/>
    <mergeCell ref="C5:C6"/>
    <mergeCell ref="C7:C8"/>
    <mergeCell ref="C9:C10"/>
    <mergeCell ref="C11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57DAA2A67E994B942BEF2DEDBA6672" ma:contentTypeVersion="10" ma:contentTypeDescription="Create a new document." ma:contentTypeScope="" ma:versionID="0c45574b0c8695dcd082fd61ae11ea09">
  <xsd:schema xmlns:xsd="http://www.w3.org/2001/XMLSchema" xmlns:xs="http://www.w3.org/2001/XMLSchema" xmlns:p="http://schemas.microsoft.com/office/2006/metadata/properties" xmlns:ns3="a18edd9a-5634-4c44-aa7e-2b94c6aeb4c7" xmlns:ns4="b96e9973-bee7-4323-9b55-90d87a32abd0" targetNamespace="http://schemas.microsoft.com/office/2006/metadata/properties" ma:root="true" ma:fieldsID="dd4c57c1a641ce88e7c01f367747a144" ns3:_="" ns4:_="">
    <xsd:import namespace="a18edd9a-5634-4c44-aa7e-2b94c6aeb4c7"/>
    <xsd:import namespace="b96e9973-bee7-4323-9b55-90d87a32ab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edd9a-5634-4c44-aa7e-2b94c6aeb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e9973-bee7-4323-9b55-90d87a32a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A12DC-CEBC-48AC-BE67-8EE452086A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18edd9a-5634-4c44-aa7e-2b94c6aeb4c7"/>
    <ds:schemaRef ds:uri="http://purl.org/dc/elements/1.1/"/>
    <ds:schemaRef ds:uri="http://schemas.microsoft.com/office/2006/metadata/properties"/>
    <ds:schemaRef ds:uri="http://schemas.microsoft.com/office/infopath/2007/PartnerControls"/>
    <ds:schemaRef ds:uri="b96e9973-bee7-4323-9b55-90d87a32abd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0EFE8E-3E0F-4AFE-9B2C-20CA147485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737E51-CC07-45AB-A0CE-A8D672300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edd9a-5634-4c44-aa7e-2b94c6aeb4c7"/>
    <ds:schemaRef ds:uri="b96e9973-bee7-4323-9b55-90d87a32a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CALCULATION TABLE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Zhen</dc:creator>
  <cp:lastModifiedBy>Wilkins, Angela</cp:lastModifiedBy>
  <dcterms:created xsi:type="dcterms:W3CDTF">2019-10-23T20:02:52Z</dcterms:created>
  <dcterms:modified xsi:type="dcterms:W3CDTF">2022-10-27T16:18:59Z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0x010100A257DAA2A67E994B942BEF2DEDBA6672</vt:lpwstr>
  </property>
</Properties>
</file>