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65" windowHeight="7935" activeTab="0"/>
  </bookViews>
  <sheets>
    <sheet name="Potential Partners 0910" sheetId="1" r:id="rId1"/>
  </sheets>
  <definedNames>
    <definedName name="_xlnm.Print_Titles" localSheetId="0">'Potential Partners 0910'!$1:$1</definedName>
  </definedNames>
  <calcPr fullCalcOnLoad="1"/>
</workbook>
</file>

<file path=xl/sharedStrings.xml><?xml version="1.0" encoding="utf-8"?>
<sst xmlns="http://schemas.openxmlformats.org/spreadsheetml/2006/main" count="1422" uniqueCount="1416">
  <si>
    <t>DISTRICT</t>
  </si>
  <si>
    <t>WADA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</si>
  <si>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</si>
  <si>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</si>
  <si>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</si>
  <si>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</si>
  <si>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</si>
  <si>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</si>
  <si>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</si>
  <si>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</si>
  <si>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</si>
  <si>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</si>
  <si>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</si>
  <si>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</si>
  <si>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</si>
  <si>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</si>
  <si>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</si>
  <si>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</si>
  <si>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</si>
  <si>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</si>
  <si>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</si>
  <si>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</si>
  <si>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</si>
  <si>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</si>
  <si>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</si>
  <si>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</si>
  <si>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</si>
  <si>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</si>
  <si>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</si>
  <si>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</si>
  <si>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</si>
  <si>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</si>
  <si>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</si>
  <si>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</si>
  <si>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</si>
  <si>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</si>
  <si>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</si>
  <si>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</si>
  <si>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</si>
  <si>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</si>
  <si>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</si>
  <si>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</si>
  <si>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</si>
  <si>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</si>
  <si>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</si>
  <si>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</si>
  <si>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</si>
  <si>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</si>
  <si>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009901</t>
  </si>
  <si>
    <t>MULESHOE ISD</t>
  </si>
  <si>
    <t>010901</t>
  </si>
  <si>
    <t>MEDINA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</si>
  <si>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</si>
  <si>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</si>
  <si>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</si>
  <si>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</si>
  <si>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</si>
  <si>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</si>
  <si>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</si>
  <si>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</si>
  <si>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</si>
  <si>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</si>
  <si>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</si>
  <si>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</si>
  <si>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</si>
  <si>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</si>
  <si>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</si>
  <si>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</si>
  <si>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</si>
  <si>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</si>
  <si>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</si>
  <si>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</si>
  <si>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</si>
  <si>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</si>
  <si>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</si>
  <si>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</si>
  <si>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</si>
  <si>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</si>
  <si>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</si>
  <si>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</si>
  <si>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014909</t>
  </si>
  <si>
    <t>TEMPLE ISD</t>
  </si>
  <si>
    <t>014910</t>
  </si>
  <si>
    <t>TROY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</si>
  <si>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</si>
  <si>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</si>
  <si>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</si>
  <si>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</si>
  <si>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</si>
  <si>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</si>
  <si>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</si>
  <si>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</si>
  <si>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</si>
  <si>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</si>
  <si>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</si>
  <si>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</si>
  <si>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</si>
  <si>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</si>
  <si>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</si>
  <si>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</si>
  <si>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</si>
  <si>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</si>
  <si>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</si>
  <si>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</si>
  <si>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</si>
  <si>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</si>
  <si>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</si>
  <si>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</si>
  <si>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</si>
  <si>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</si>
  <si>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</si>
  <si>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</si>
  <si>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</si>
  <si>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</si>
  <si>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</si>
  <si>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</si>
  <si>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</si>
  <si>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</si>
  <si>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</si>
  <si>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</si>
  <si>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</si>
  <si>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</si>
  <si>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</si>
  <si>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</si>
  <si>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</si>
  <si>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</si>
  <si>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</si>
  <si>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</si>
  <si>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</si>
  <si>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</si>
  <si>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</si>
  <si>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</si>
  <si>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</si>
  <si>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</si>
  <si>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</si>
  <si>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</si>
  <si>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</si>
  <si>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</si>
  <si>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</si>
  <si>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</si>
  <si>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</si>
  <si>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</si>
  <si>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</si>
  <si>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</si>
  <si>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019913</t>
  </si>
  <si>
    <t>HUBBARD ISD</t>
  </si>
  <si>
    <t>019914</t>
  </si>
  <si>
    <t>LEARY ISD</t>
  </si>
  <si>
    <t>020901</t>
  </si>
  <si>
    <t>ALVIN ISD</t>
  </si>
  <si>
    <t>020904</t>
  </si>
  <si>
    <t>DANBURY ISD</t>
  </si>
  <si>
    <t>020907</t>
  </si>
  <si>
    <t>COLUMBIA-BRAZORIA ISD</t>
  </si>
  <si>
    <t>020908</t>
  </si>
  <si>
    <t>PEARLAND ISD</t>
  </si>
  <si>
    <t>020910</t>
  </si>
  <si>
    <t>DAMON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</si>
  <si>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</si>
  <si>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</si>
  <si>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</si>
  <si>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</si>
  <si>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</si>
  <si>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</si>
  <si>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</si>
  <si>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</si>
  <si>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</si>
  <si>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</si>
  <si>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</si>
  <si>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</si>
  <si>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</si>
  <si>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</si>
  <si>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</si>
  <si>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</si>
  <si>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</si>
  <si>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</si>
  <si>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</si>
  <si>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</si>
  <si>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</si>
  <si>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</si>
  <si>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</si>
  <si>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</si>
  <si>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</si>
  <si>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</si>
  <si>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</si>
  <si>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</si>
  <si>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</si>
  <si>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</si>
  <si>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</si>
  <si>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</si>
  <si>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028902</t>
  </si>
  <si>
    <t>LOCKHART ISD</t>
  </si>
  <si>
    <t>028903</t>
  </si>
  <si>
    <t>LULING ISD</t>
  </si>
  <si>
    <t>028906</t>
  </si>
  <si>
    <t>PRAIRIE LEA ISD</t>
  </si>
  <si>
    <t>030901</t>
  </si>
  <si>
    <t>CROSS PLAINS ISD</t>
  </si>
  <si>
    <t>030902</t>
  </si>
  <si>
    <t>CLYDE CISD</t>
  </si>
  <si>
    <t>030903</t>
  </si>
  <si>
    <t>BAIRD ISD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</si>
  <si>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</si>
  <si>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</si>
  <si>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</si>
  <si>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</si>
  <si>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</si>
  <si>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</si>
  <si>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</si>
  <si>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</si>
  <si>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</si>
  <si>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</si>
  <si>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</si>
  <si>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</si>
  <si>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</si>
  <si>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</si>
  <si>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</si>
  <si>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</si>
  <si>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</si>
  <si>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</si>
  <si>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</si>
  <si>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</si>
  <si>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</si>
  <si>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</si>
  <si>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</si>
  <si>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</si>
  <si>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</si>
  <si>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</si>
  <si>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</si>
  <si>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</si>
  <si>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</si>
  <si>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</si>
  <si>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</si>
  <si>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</si>
  <si>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</si>
  <si>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</si>
  <si>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</si>
  <si>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</si>
  <si>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</si>
  <si>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</si>
  <si>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</si>
  <si>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</si>
  <si>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</si>
  <si>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</si>
  <si>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</si>
  <si>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</si>
  <si>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</si>
  <si>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</si>
  <si>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</si>
  <si>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</si>
  <si>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</si>
  <si>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</si>
  <si>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</si>
  <si>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</si>
  <si>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</si>
  <si>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</si>
  <si>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</si>
  <si>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</si>
  <si>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</si>
  <si>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</si>
  <si>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</si>
  <si>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</si>
  <si>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</si>
  <si>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</si>
  <si>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</si>
  <si>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</si>
  <si>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040901</t>
  </si>
  <si>
    <t>MORTON ISD</t>
  </si>
  <si>
    <t>041901</t>
  </si>
  <si>
    <t>BRONTE ISD</t>
  </si>
  <si>
    <t>042901</t>
  </si>
  <si>
    <t>COLEMAN ISD</t>
  </si>
  <si>
    <t>042903</t>
  </si>
  <si>
    <t>SANTA ANNA ISD</t>
  </si>
  <si>
    <t>042905</t>
  </si>
  <si>
    <t>PANTHER CREEK CISD</t>
  </si>
  <si>
    <t>043902</t>
  </si>
  <si>
    <t>ANNA ISD</t>
  </si>
  <si>
    <t>043903</t>
  </si>
  <si>
    <t>CELINA ISD</t>
  </si>
  <si>
    <t>043904</t>
  </si>
  <si>
    <t>FARMERSVILLE ISD</t>
  </si>
  <si>
    <t>043908</t>
  </si>
  <si>
    <t>MELISSA ISD</t>
  </si>
  <si>
    <t>043911</t>
  </si>
  <si>
    <t>PRINCETON ISD</t>
  </si>
  <si>
    <t>043914</t>
  </si>
  <si>
    <t>WYLIE ISD</t>
  </si>
  <si>
    <t>043917</t>
  </si>
  <si>
    <t>BLUE RIDGE ISD</t>
  </si>
  <si>
    <t>043918</t>
  </si>
  <si>
    <t>COMMUNITY ISD</t>
  </si>
  <si>
    <t>044902</t>
  </si>
  <si>
    <t>WELLINGTON ISD</t>
  </si>
  <si>
    <t>045905</t>
  </si>
  <si>
    <t>WEIMAR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</si>
  <si>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</si>
  <si>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</si>
  <si>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</si>
  <si>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</si>
  <si>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</si>
  <si>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</si>
  <si>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</si>
  <si>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</si>
  <si>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</si>
  <si>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</si>
  <si>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049901</t>
  </si>
  <si>
    <t>GAINESVILLE ISD</t>
  </si>
  <si>
    <t>049903</t>
  </si>
  <si>
    <t>VALLEY VIEW ISD</t>
  </si>
  <si>
    <t>049906</t>
  </si>
  <si>
    <t>ERA ISD</t>
  </si>
  <si>
    <t>049907</t>
  </si>
  <si>
    <t>LINDSAY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</si>
  <si>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</si>
  <si>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</si>
  <si>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</si>
  <si>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</si>
  <si>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</si>
  <si>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</si>
  <si>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</si>
  <si>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</si>
  <si>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</si>
  <si>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</si>
  <si>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</si>
  <si>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</si>
  <si>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054901</t>
  </si>
  <si>
    <t>CROSBYTON CISD</t>
  </si>
  <si>
    <t>054902</t>
  </si>
  <si>
    <t>LORENZO ISD</t>
  </si>
  <si>
    <t>054903</t>
  </si>
  <si>
    <t>RALLS ISD</t>
  </si>
  <si>
    <t>056901</t>
  </si>
  <si>
    <t>DALHART ISD</t>
  </si>
  <si>
    <t>056902</t>
  </si>
  <si>
    <t>TEXLINE ISD</t>
  </si>
  <si>
    <t>057904</t>
  </si>
  <si>
    <t>CEDAR HILL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</si>
  <si>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</si>
  <si>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</si>
  <si>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</si>
  <si>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</si>
  <si>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</si>
  <si>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</si>
  <si>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</si>
  <si>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</si>
  <si>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057912</t>
  </si>
  <si>
    <t>IRVING ISD</t>
  </si>
  <si>
    <t>057913</t>
  </si>
  <si>
    <t>LANCASTER ISD</t>
  </si>
  <si>
    <t>057914</t>
  </si>
  <si>
    <t>MESQUITE ISD</t>
  </si>
  <si>
    <t>058906</t>
  </si>
  <si>
    <t>LAMESA 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</si>
  <si>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</si>
  <si>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</si>
  <si>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</si>
  <si>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</si>
  <si>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</si>
  <si>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</si>
  <si>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</si>
  <si>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</si>
  <si>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061903</t>
  </si>
  <si>
    <t>PILOT POINT ISD</t>
  </si>
  <si>
    <t>061907</t>
  </si>
  <si>
    <t>AUBREY ISD</t>
  </si>
  <si>
    <t>061908</t>
  </si>
  <si>
    <t>SANGER ISD</t>
  </si>
  <si>
    <t>061912</t>
  </si>
  <si>
    <t>LAKE DALLAS ISD</t>
  </si>
  <si>
    <t>061914</t>
  </si>
  <si>
    <t>LITTLE ELM ISD</t>
  </si>
  <si>
    <t>062901</t>
  </si>
  <si>
    <t>CUERO ISD</t>
  </si>
  <si>
    <t>062903</t>
  </si>
  <si>
    <t>YOAKUM ISD</t>
  </si>
  <si>
    <t>062904</t>
  </si>
  <si>
    <t>YORKTOWN ISD</t>
  </si>
  <si>
    <t>062905</t>
  </si>
  <si>
    <t>WESTHOFF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</si>
  <si>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</si>
  <si>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</si>
  <si>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</si>
  <si>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</si>
  <si>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</si>
  <si>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</si>
  <si>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</si>
  <si>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</si>
  <si>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066902</t>
  </si>
  <si>
    <t>SAN DIEGO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</si>
  <si>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</si>
  <si>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</si>
  <si>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</si>
  <si>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</si>
  <si>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</si>
  <si>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</si>
  <si>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</si>
  <si>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</si>
  <si>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</si>
  <si>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</si>
  <si>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</si>
  <si>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</si>
  <si>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</si>
  <si>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</si>
  <si>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</si>
  <si>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</si>
  <si>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</si>
  <si>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</si>
  <si>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</si>
  <si>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</si>
  <si>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</si>
  <si>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</si>
  <si>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</si>
  <si>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</si>
  <si>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</si>
  <si>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</si>
  <si>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</si>
  <si>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</si>
  <si>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</si>
  <si>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</si>
  <si>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</si>
  <si>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</si>
  <si>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</si>
  <si>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</si>
  <si>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</si>
  <si>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</si>
  <si>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</si>
  <si>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</si>
  <si>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</si>
  <si>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</si>
  <si>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</si>
  <si>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</si>
  <si>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</si>
  <si>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</si>
  <si>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</si>
  <si>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</si>
  <si>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</si>
  <si>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</si>
  <si>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072902</t>
  </si>
  <si>
    <t>DUBLIN ISD</t>
  </si>
  <si>
    <t>072903</t>
  </si>
  <si>
    <t>STEPHENVILLE</t>
  </si>
  <si>
    <t>072909</t>
  </si>
  <si>
    <t>LINGLEVILLE ISD</t>
  </si>
  <si>
    <t>073901</t>
  </si>
  <si>
    <t>CHILTON ISD</t>
  </si>
  <si>
    <t>073903</t>
  </si>
  <si>
    <t>MARLIN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</si>
  <si>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</si>
  <si>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</si>
  <si>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</si>
  <si>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</si>
  <si>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</si>
  <si>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</si>
  <si>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</si>
  <si>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</si>
  <si>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</si>
  <si>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</si>
  <si>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</si>
  <si>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</si>
  <si>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</si>
  <si>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</si>
  <si>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</si>
  <si>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</si>
  <si>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</si>
  <si>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</si>
  <si>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</si>
  <si>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</si>
  <si>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075903</t>
  </si>
  <si>
    <t>SCHULENBURG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</si>
  <si>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</si>
  <si>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</si>
  <si>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</si>
  <si>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</si>
  <si>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</si>
  <si>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</si>
  <si>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</si>
  <si>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</si>
  <si>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</si>
  <si>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</si>
  <si>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079906</t>
  </si>
  <si>
    <t>NEEDVILLE ISD</t>
  </si>
  <si>
    <t>079907</t>
  </si>
  <si>
    <t>FORT BEND ISD</t>
  </si>
  <si>
    <t>079908</t>
  </si>
  <si>
    <t>KENDLETON ISD</t>
  </si>
  <si>
    <t>081905</t>
  </si>
  <si>
    <t>WORTHAM ISD</t>
  </si>
  <si>
    <t>082902</t>
  </si>
  <si>
    <t>DILLEY ISD</t>
  </si>
  <si>
    <t>082903</t>
  </si>
  <si>
    <t>PEARSALL ISD</t>
  </si>
  <si>
    <t>083901</t>
  </si>
  <si>
    <t>SEAGRAVES ISD</t>
  </si>
  <si>
    <t>084901</t>
  </si>
  <si>
    <t>DICKINSON ISD</t>
  </si>
  <si>
    <t>084909</t>
  </si>
  <si>
    <t>SANTA FE ISD</t>
  </si>
  <si>
    <t>084911</t>
  </si>
  <si>
    <t>FRIENDSWOOD ISD</t>
  </si>
  <si>
    <t>086902</t>
  </si>
  <si>
    <t>HARPER ISD</t>
  </si>
  <si>
    <t>089901</t>
  </si>
  <si>
    <t>GONZALES ISD</t>
  </si>
  <si>
    <t>089903</t>
  </si>
  <si>
    <t>NIXON-SMILEY CISD</t>
  </si>
  <si>
    <t>089905</t>
  </si>
  <si>
    <t>WAELDER ISD</t>
  </si>
  <si>
    <t>090904</t>
  </si>
  <si>
    <t>PAMPA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</si>
  <si>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</si>
  <si>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</si>
  <si>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</si>
  <si>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</si>
  <si>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</si>
  <si>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</si>
  <si>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</si>
  <si>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</si>
  <si>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</si>
  <si>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</si>
  <si>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091908</t>
  </si>
  <si>
    <t>VAN ALSTYNE ISD</t>
  </si>
  <si>
    <t>091909</t>
  </si>
  <si>
    <t>WHITESBORO ISD</t>
  </si>
  <si>
    <t>091910</t>
  </si>
  <si>
    <t>WHITEWRIGHT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</si>
  <si>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</si>
  <si>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</si>
  <si>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</si>
  <si>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</si>
  <si>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</si>
  <si>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</si>
  <si>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</si>
  <si>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</si>
  <si>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</si>
  <si>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</si>
  <si>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</si>
  <si>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</si>
  <si>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</si>
  <si>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</si>
  <si>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</si>
  <si>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</si>
  <si>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093903</t>
  </si>
  <si>
    <t>IOLA ISD</t>
  </si>
  <si>
    <t>093904</t>
  </si>
  <si>
    <t>NAVASOTA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</si>
  <si>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</si>
  <si>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</si>
  <si>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</si>
  <si>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</si>
  <si>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</si>
  <si>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</si>
  <si>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</si>
  <si>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</si>
  <si>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</si>
  <si>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</si>
  <si>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</si>
  <si>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</si>
  <si>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</si>
  <si>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</si>
  <si>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</si>
  <si>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</si>
  <si>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</si>
  <si>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</si>
  <si>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</si>
  <si>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</si>
  <si>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</si>
  <si>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</si>
  <si>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</si>
  <si>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</si>
  <si>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099903</t>
  </si>
  <si>
    <t>QUANAH ISD</t>
  </si>
  <si>
    <t>100903</t>
  </si>
  <si>
    <t>KOUNTZE ISD</t>
  </si>
  <si>
    <t>100904</t>
  </si>
  <si>
    <t>SILSBEE ISD</t>
  </si>
  <si>
    <t>100907</t>
  </si>
  <si>
    <t>LUMBERTON ISD</t>
  </si>
  <si>
    <t>100908</t>
  </si>
  <si>
    <t>WEST HARDIN COUNTY CISD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</si>
  <si>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</si>
  <si>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</si>
  <si>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</si>
  <si>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</si>
  <si>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</si>
  <si>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</si>
  <si>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</si>
  <si>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</si>
  <si>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</si>
  <si>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</si>
  <si>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101909</t>
  </si>
  <si>
    <t>NORTH FOREST ISD</t>
  </si>
  <si>
    <t>101910</t>
  </si>
  <si>
    <t>GALENA PARK ISD</t>
  </si>
  <si>
    <t>101913</t>
  </si>
  <si>
    <t>HUMBLE ISD</t>
  </si>
  <si>
    <t>101914</t>
  </si>
  <si>
    <t>KATY ISD</t>
  </si>
  <si>
    <t>101915</t>
  </si>
  <si>
    <t>KLEIN ISD</t>
  </si>
  <si>
    <t>101917</t>
  </si>
  <si>
    <t>PASADENA ISD</t>
  </si>
  <si>
    <t>101919</t>
  </si>
  <si>
    <t>SPRING ISD</t>
  </si>
  <si>
    <t>101925</t>
  </si>
  <si>
    <t>HUFFMAN ISD</t>
  </si>
  <si>
    <t>102905</t>
  </si>
  <si>
    <t>HARLETON ISD</t>
  </si>
  <si>
    <t>103902</t>
  </si>
  <si>
    <t>HARTLEY ISD</t>
  </si>
  <si>
    <t>104901</t>
  </si>
  <si>
    <t>HASKELL CISD</t>
  </si>
  <si>
    <t>104903</t>
  </si>
  <si>
    <t>RULE ISD</t>
  </si>
  <si>
    <t>105906</t>
  </si>
  <si>
    <t>HAYS CISD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</si>
  <si>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</si>
  <si>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</si>
  <si>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</si>
  <si>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</si>
  <si>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</si>
  <si>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</si>
  <si>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</si>
  <si>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</si>
  <si>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107907</t>
  </si>
  <si>
    <t>TRINIDAD ISD</t>
  </si>
  <si>
    <t>107908</t>
  </si>
  <si>
    <t>MURCHISON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</si>
  <si>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</si>
  <si>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</si>
  <si>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</si>
  <si>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</si>
  <si>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</si>
  <si>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</si>
  <si>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</si>
  <si>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</si>
  <si>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</si>
  <si>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</si>
  <si>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</si>
  <si>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</si>
  <si>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</si>
  <si>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</si>
  <si>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</si>
  <si>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</si>
  <si>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</si>
  <si>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</si>
  <si>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</si>
  <si>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</si>
  <si>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</si>
  <si>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</si>
  <si>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</si>
  <si>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</si>
  <si>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</si>
  <si>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</si>
  <si>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</si>
  <si>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</si>
  <si>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</si>
  <si>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</si>
  <si>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</si>
  <si>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</si>
  <si>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</si>
  <si>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</si>
  <si>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</si>
  <si>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</si>
  <si>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</si>
  <si>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</si>
  <si>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</si>
  <si>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</si>
  <si>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</si>
  <si>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</si>
  <si>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</si>
  <si>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</si>
  <si>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</si>
  <si>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</si>
  <si>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</si>
  <si>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</si>
  <si>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</si>
  <si>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</si>
  <si>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</si>
  <si>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</si>
  <si>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</si>
  <si>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</si>
  <si>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110905</t>
  </si>
  <si>
    <t>ROPES ISD</t>
  </si>
  <si>
    <t>110906</t>
  </si>
  <si>
    <t>SMYER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</si>
  <si>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</si>
  <si>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</si>
  <si>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</si>
  <si>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</si>
  <si>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</si>
  <si>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</si>
  <si>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</si>
  <si>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</si>
  <si>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</si>
  <si>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</si>
  <si>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</si>
  <si>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</si>
  <si>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</si>
  <si>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</si>
  <si>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</si>
  <si>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</si>
  <si>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</si>
  <si>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</si>
  <si>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</si>
  <si>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</si>
  <si>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113903</t>
  </si>
  <si>
    <t>LOVELADY ISD</t>
  </si>
  <si>
    <t>113905</t>
  </si>
  <si>
    <t>LATEXO ISD</t>
  </si>
  <si>
    <t>114901</t>
  </si>
  <si>
    <t>BIG SPRING ISD</t>
  </si>
  <si>
    <t>114902</t>
  </si>
  <si>
    <t>COAHOMA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</si>
  <si>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</si>
  <si>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</si>
  <si>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</si>
  <si>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</si>
  <si>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</si>
  <si>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</si>
  <si>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</si>
  <si>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</si>
  <si>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</si>
  <si>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</si>
  <si>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</si>
  <si>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</si>
  <si>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</si>
  <si>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</si>
  <si>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</si>
  <si>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</si>
  <si>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</si>
  <si>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</si>
  <si>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</si>
  <si>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</si>
  <si>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</si>
  <si>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</si>
  <si>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</si>
  <si>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</si>
  <si>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</si>
  <si>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</si>
  <si>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</si>
  <si>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</si>
  <si>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</si>
  <si>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</si>
  <si>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120901</t>
  </si>
  <si>
    <t>EDNA ISD</t>
  </si>
  <si>
    <t>120902</t>
  </si>
  <si>
    <t>GANADO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</si>
  <si>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</si>
  <si>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</si>
  <si>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</si>
  <si>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</si>
  <si>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</si>
  <si>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</si>
  <si>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</si>
  <si>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</si>
  <si>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122901</t>
  </si>
  <si>
    <t>FT DAVIS ISD</t>
  </si>
  <si>
    <t>122902</t>
  </si>
  <si>
    <t>VALENTINE ISD</t>
  </si>
  <si>
    <t>123905</t>
  </si>
  <si>
    <t>NEDERLAND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</si>
  <si>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</si>
  <si>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</si>
  <si>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</si>
  <si>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</si>
  <si>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</si>
  <si>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</si>
  <si>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</si>
  <si>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</si>
  <si>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</si>
  <si>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</si>
  <si>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126902</t>
  </si>
  <si>
    <t>BURLESON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</si>
  <si>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</si>
  <si>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</si>
  <si>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</si>
  <si>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</si>
  <si>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</si>
  <si>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</si>
  <si>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</si>
  <si>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</si>
  <si>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</si>
  <si>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</si>
  <si>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</si>
  <si>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</si>
  <si>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</si>
  <si>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</si>
  <si>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</si>
  <si>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</si>
  <si>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</si>
  <si>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</si>
  <si>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</si>
  <si>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</si>
  <si>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</si>
  <si>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</si>
  <si>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</si>
  <si>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</si>
  <si>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</si>
  <si>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</si>
  <si>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</si>
  <si>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</si>
  <si>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</si>
  <si>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</si>
  <si>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</si>
  <si>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</si>
  <si>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</si>
  <si>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</si>
  <si>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</si>
  <si>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</si>
  <si>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</si>
  <si>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</si>
  <si>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</si>
  <si>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</si>
  <si>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</si>
  <si>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</si>
  <si>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133901</t>
  </si>
  <si>
    <t>CENTER POINT ISD</t>
  </si>
  <si>
    <t>133904</t>
  </si>
  <si>
    <t>INGRAM ISD</t>
  </si>
  <si>
    <t>134901</t>
  </si>
  <si>
    <t>JUNCTION ISD</t>
  </si>
  <si>
    <t>136901</t>
  </si>
  <si>
    <t>BRACKETT ISD</t>
  </si>
  <si>
    <t>137901</t>
  </si>
  <si>
    <t>KINGSVILLE ISD</t>
  </si>
  <si>
    <t>137902</t>
  </si>
  <si>
    <t>RICARDO ISD</t>
  </si>
  <si>
    <t>138902</t>
  </si>
  <si>
    <t>KNOX CITY-O'BRIEN CISD</t>
  </si>
  <si>
    <t>138903</t>
  </si>
  <si>
    <t>MUNDAY CISD</t>
  </si>
  <si>
    <t>138904</t>
  </si>
  <si>
    <t>BENJAMIN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</si>
  <si>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</si>
  <si>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</si>
  <si>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</si>
  <si>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</si>
  <si>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</si>
  <si>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</si>
  <si>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</si>
  <si>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</si>
  <si>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</si>
  <si>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</si>
  <si>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</si>
  <si>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</si>
  <si>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</si>
  <si>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</si>
  <si>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</si>
  <si>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</si>
  <si>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141901</t>
  </si>
  <si>
    <t>LAMPASAS ISD</t>
  </si>
  <si>
    <t>141902</t>
  </si>
  <si>
    <t>LOMETA ISD</t>
  </si>
  <si>
    <t>142901</t>
  </si>
  <si>
    <t>COTULLA ISD</t>
  </si>
  <si>
    <t>143902</t>
  </si>
  <si>
    <t>MOULTON ISD</t>
  </si>
  <si>
    <t>143903</t>
  </si>
  <si>
    <t>SHINER ISD</t>
  </si>
  <si>
    <t>144901</t>
  </si>
  <si>
    <t>GIDDINGS ISD</t>
  </si>
  <si>
    <t>144902</t>
  </si>
  <si>
    <t>LEXINGTON ISD</t>
  </si>
  <si>
    <t>145902</t>
  </si>
  <si>
    <t>CENTERVILLE ISD</t>
  </si>
  <si>
    <t>145906</t>
  </si>
  <si>
    <t>NORMANGEE ISD</t>
  </si>
  <si>
    <t>146901</t>
  </si>
  <si>
    <t>CLEVELAND ISD</t>
  </si>
  <si>
    <t>146902</t>
  </si>
  <si>
    <t>DAYTON ISD</t>
  </si>
  <si>
    <t>146904</t>
  </si>
  <si>
    <t>HARDIN ISD</t>
  </si>
  <si>
    <t>146906</t>
  </si>
  <si>
    <t>LIBERTY ISD</t>
  </si>
  <si>
    <t>146907</t>
  </si>
  <si>
    <t>TARKINGTON ISD</t>
  </si>
  <si>
    <t>147901</t>
  </si>
  <si>
    <t>COOLIDGE ISD</t>
  </si>
  <si>
    <t>147903</t>
  </si>
  <si>
    <t>MEXIA ISD</t>
  </si>
  <si>
    <t>149901</t>
  </si>
  <si>
    <t>GEORGE WEST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</si>
  <si>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</si>
  <si>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</si>
  <si>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</si>
  <si>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</si>
  <si>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</si>
  <si>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</si>
  <si>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</si>
  <si>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</si>
  <si>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</si>
  <si>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</si>
  <si>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</si>
  <si>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</si>
  <si>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</si>
  <si>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</si>
  <si>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</si>
  <si>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</si>
  <si>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</si>
  <si>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</si>
  <si>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</si>
  <si>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</si>
  <si>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</si>
  <si>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</si>
  <si>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</si>
  <si>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</si>
  <si>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</si>
  <si>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</si>
  <si>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</si>
  <si>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</si>
  <si>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157901</t>
  </si>
  <si>
    <t>MASON ISD</t>
  </si>
  <si>
    <t>158901</t>
  </si>
  <si>
    <t>BAY CITY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</si>
  <si>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</si>
  <si>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</si>
  <si>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</si>
  <si>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</si>
  <si>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</si>
  <si>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</si>
  <si>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</si>
  <si>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</si>
  <si>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</si>
  <si>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</si>
  <si>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</si>
  <si>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</si>
  <si>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</si>
  <si>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</si>
  <si>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</si>
  <si>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</si>
  <si>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</si>
  <si>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</si>
  <si>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</si>
  <si>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</si>
  <si>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</si>
  <si>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</si>
  <si>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</si>
  <si>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</si>
  <si>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</si>
  <si>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</si>
  <si>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</si>
  <si>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</si>
  <si>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</si>
  <si>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</si>
  <si>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</si>
  <si>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</si>
  <si>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</si>
  <si>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</si>
  <si>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</si>
  <si>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</si>
  <si>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</si>
  <si>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</si>
  <si>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161925</t>
  </si>
  <si>
    <t>GHOLSON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</si>
  <si>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</si>
  <si>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</si>
  <si>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</si>
  <si>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</si>
  <si>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</si>
  <si>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</si>
  <si>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</si>
  <si>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</si>
  <si>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</si>
  <si>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</si>
  <si>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</si>
  <si>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</si>
  <si>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166901</t>
  </si>
  <si>
    <t>CAMERON ISD</t>
  </si>
  <si>
    <t>166903</t>
  </si>
  <si>
    <t>MILANO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</si>
  <si>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</si>
  <si>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</si>
  <si>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</si>
  <si>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</si>
  <si>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</si>
  <si>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</si>
  <si>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</si>
  <si>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</si>
  <si>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</si>
  <si>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</si>
  <si>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</si>
  <si>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</si>
  <si>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</si>
  <si>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</si>
  <si>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</si>
  <si>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</si>
  <si>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169901</t>
  </si>
  <si>
    <t>BOWIE ISD</t>
  </si>
  <si>
    <t>169902</t>
  </si>
  <si>
    <t>NOCONA ISD</t>
  </si>
  <si>
    <t>169910</t>
  </si>
  <si>
    <t>FORESTBURG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</si>
  <si>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</si>
  <si>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</si>
  <si>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</si>
  <si>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</si>
  <si>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</si>
  <si>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</si>
  <si>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</si>
  <si>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</si>
  <si>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172905</t>
  </si>
  <si>
    <t>PEWITT CISD</t>
  </si>
  <si>
    <t>173901</t>
  </si>
  <si>
    <t>MOTLEY COUNTY ISD</t>
  </si>
  <si>
    <t>174901</t>
  </si>
  <si>
    <t>CHIRENO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</si>
  <si>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</si>
  <si>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</si>
  <si>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</si>
  <si>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</si>
  <si>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</si>
  <si>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</si>
  <si>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</si>
  <si>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</si>
  <si>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</si>
  <si>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</si>
  <si>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175902</t>
  </si>
  <si>
    <t>BLOOMING GROVE ISD</t>
  </si>
  <si>
    <t>175903</t>
  </si>
  <si>
    <t>CORSICANA ISD</t>
  </si>
  <si>
    <t>175904</t>
  </si>
  <si>
    <t>DAWSON ISD</t>
  </si>
  <si>
    <t>175905</t>
  </si>
  <si>
    <t>FROST ISD</t>
  </si>
  <si>
    <t>175907</t>
  </si>
  <si>
    <t>KERENS ISD</t>
  </si>
  <si>
    <t>175911</t>
  </si>
  <si>
    <t>RICE ISD</t>
  </si>
  <si>
    <t>176901</t>
  </si>
  <si>
    <t>BURKEVILLE ISD</t>
  </si>
  <si>
    <t>176902</t>
  </si>
  <si>
    <t>NEWTON ISD</t>
  </si>
  <si>
    <t>177901</t>
  </si>
  <si>
    <t>ROSCOE ISD</t>
  </si>
  <si>
    <t>177902</t>
  </si>
  <si>
    <t>SWEETWATER ISD</t>
  </si>
  <si>
    <t>178901</t>
  </si>
  <si>
    <t>AGUA DULCE ISD</t>
  </si>
  <si>
    <t>178903</t>
  </si>
  <si>
    <t>CALALLEN ISD</t>
  </si>
  <si>
    <t>178904</t>
  </si>
  <si>
    <t>CORPUS CHRISTI ISD</t>
  </si>
  <si>
    <t>178909</t>
  </si>
  <si>
    <t>ROBSTOWN ISD</t>
  </si>
  <si>
    <t>178913</t>
  </si>
  <si>
    <t>BANQUETE ISD</t>
  </si>
  <si>
    <t>178915</t>
  </si>
  <si>
    <t>WEST OSO ISD</t>
  </si>
  <si>
    <t>179901</t>
  </si>
  <si>
    <t>PERRYTON ISD</t>
  </si>
  <si>
    <t>180902</t>
  </si>
  <si>
    <t>VEGA ISD</t>
  </si>
  <si>
    <t>181901</t>
  </si>
  <si>
    <t>BRIDGE CITY ISD</t>
  </si>
  <si>
    <t>181905</t>
  </si>
  <si>
    <t>ORANGEFIELD ISD</t>
  </si>
  <si>
    <t>181907</t>
  </si>
  <si>
    <t>VIDOR ISD</t>
  </si>
  <si>
    <t>181908</t>
  </si>
  <si>
    <t>LITTLE CYPRESS-MAURICEVILLE CI</t>
  </si>
  <si>
    <t>182903</t>
  </si>
  <si>
    <t>MINERAL WELLS ISD</t>
  </si>
  <si>
    <t>182905</t>
  </si>
  <si>
    <t>STRAWN ISD</t>
  </si>
  <si>
    <t>184901</t>
  </si>
  <si>
    <t>POOLVILLE ISD</t>
  </si>
  <si>
    <t>184902</t>
  </si>
  <si>
    <t>SPRINGTOWN ISD</t>
  </si>
  <si>
    <t>184904</t>
  </si>
  <si>
    <t>MILLSAP ISD</t>
  </si>
  <si>
    <t>184908</t>
  </si>
  <si>
    <t>PEASTER ISD</t>
  </si>
  <si>
    <t>184909</t>
  </si>
  <si>
    <t>BROCK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</si>
  <si>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</si>
  <si>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</si>
  <si>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</si>
  <si>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</si>
  <si>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</si>
  <si>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</si>
  <si>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</si>
  <si>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</si>
  <si>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</si>
  <si>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</si>
  <si>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</si>
  <si>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</si>
  <si>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</si>
  <si>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</si>
  <si>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</si>
  <si>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</si>
  <si>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</si>
  <si>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</si>
  <si>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</si>
  <si>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</si>
  <si>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</si>
  <si>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</si>
  <si>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</si>
  <si>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</si>
  <si>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</si>
  <si>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</si>
  <si>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</si>
  <si>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</si>
  <si>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</si>
  <si>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</si>
  <si>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</si>
  <si>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</si>
  <si>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</si>
  <si>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</si>
  <si>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</si>
  <si>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</si>
  <si>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</si>
  <si>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</si>
  <si>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195902</t>
  </si>
  <si>
    <t>BALMORHEA ISD</t>
  </si>
  <si>
    <t>196902</t>
  </si>
  <si>
    <t>WOODSBORO ISD</t>
  </si>
  <si>
    <t>198902</t>
  </si>
  <si>
    <t>CALVERT ISD</t>
  </si>
  <si>
    <t>198905</t>
  </si>
  <si>
    <t>HEARNE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</si>
  <si>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</si>
  <si>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</si>
  <si>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</si>
  <si>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</si>
  <si>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</si>
  <si>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</si>
  <si>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</si>
  <si>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 ISD</t>
  </si>
  <si>
    <t>200906</t>
  </si>
  <si>
    <t>OLFEN ISD</t>
  </si>
  <si>
    <t>201904</t>
  </si>
  <si>
    <t>LEVERETTS CHAPEL ISD</t>
  </si>
  <si>
    <t>201907</t>
  </si>
  <si>
    <t>MOUNT ENTERPRISE ISD</t>
  </si>
  <si>
    <t>201908</t>
  </si>
  <si>
    <t>OVERTON ISD</t>
  </si>
  <si>
    <t>201913</t>
  </si>
  <si>
    <t>CARLISLE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</si>
  <si>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</si>
  <si>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</si>
  <si>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</si>
  <si>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</si>
  <si>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</si>
  <si>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</si>
  <si>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</si>
  <si>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</si>
  <si>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204904</t>
  </si>
  <si>
    <t>SHEPHERD ISD</t>
  </si>
  <si>
    <t>205901</t>
  </si>
  <si>
    <t>ARANSAS PASS ISD</t>
  </si>
  <si>
    <t>205902</t>
  </si>
  <si>
    <t>GREGORY-PORTLAND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</si>
  <si>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</si>
  <si>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</si>
  <si>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</si>
  <si>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</si>
  <si>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</si>
  <si>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</si>
  <si>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</si>
  <si>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</si>
  <si>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</si>
  <si>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</si>
  <si>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</si>
  <si>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</si>
  <si>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</si>
  <si>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</si>
  <si>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209901</t>
  </si>
  <si>
    <t>ALBANY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</si>
  <si>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</si>
  <si>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</si>
  <si>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</si>
  <si>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</si>
  <si>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</si>
  <si>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</si>
  <si>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</si>
  <si>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</si>
  <si>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</si>
  <si>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</si>
  <si>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212902</t>
  </si>
  <si>
    <t>BULLARD ISD</t>
  </si>
  <si>
    <t>212903</t>
  </si>
  <si>
    <t>LINDALE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</si>
  <si>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</si>
  <si>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</si>
  <si>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</si>
  <si>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</si>
  <si>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</si>
  <si>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</si>
  <si>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</si>
  <si>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</si>
  <si>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214901</t>
  </si>
  <si>
    <t>RIO GRANDE CITY CISD</t>
  </si>
  <si>
    <t>214903</t>
  </si>
  <si>
    <t>ROMA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</si>
  <si>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</si>
  <si>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</si>
  <si>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</si>
  <si>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</si>
  <si>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</si>
  <si>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</si>
  <si>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</si>
  <si>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</si>
  <si>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</si>
  <si>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</si>
  <si>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</si>
  <si>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</si>
  <si>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</si>
  <si>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</si>
  <si>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</si>
  <si>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</si>
  <si>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</si>
  <si>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</si>
  <si>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</si>
  <si>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</si>
  <si>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</si>
  <si>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</si>
  <si>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</si>
  <si>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</si>
  <si>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</si>
  <si>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</si>
  <si>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220917</t>
  </si>
  <si>
    <t>CASTLEBERRY ISD</t>
  </si>
  <si>
    <t>220918</t>
  </si>
  <si>
    <t>EAGLE MT-SAGINAW ISD</t>
  </si>
  <si>
    <t>220920</t>
  </si>
  <si>
    <t>WHITE SETTLEMENT ISD</t>
  </si>
  <si>
    <t>221901</t>
  </si>
  <si>
    <t>ABILENE ISD</t>
  </si>
  <si>
    <t>221904</t>
  </si>
  <si>
    <t>MERKEL ISD</t>
  </si>
  <si>
    <t>221911</t>
  </si>
  <si>
    <t>JIM NED CISD</t>
  </si>
  <si>
    <t>223901</t>
  </si>
  <si>
    <t>BROWNFIELD ISD</t>
  </si>
  <si>
    <t>223902</t>
  </si>
  <si>
    <t>MEADOW ISD</t>
  </si>
  <si>
    <t>224901</t>
  </si>
  <si>
    <t>THROCKMORTON ISD</t>
  </si>
  <si>
    <t>224902</t>
  </si>
  <si>
    <t>WOODSON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</si>
  <si>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</si>
  <si>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</si>
  <si>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</si>
  <si>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</si>
  <si>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</si>
  <si>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</si>
  <si>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</si>
  <si>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</si>
  <si>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</si>
  <si>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</si>
  <si>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</si>
  <si>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</si>
  <si>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</si>
  <si>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</si>
  <si>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</si>
  <si>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</si>
  <si>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</si>
  <si>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227904</t>
  </si>
  <si>
    <t>PFLUGERVILLE ISD</t>
  </si>
  <si>
    <t>227907</t>
  </si>
  <si>
    <t>MANOR ISD</t>
  </si>
  <si>
    <t>227910</t>
  </si>
  <si>
    <t>DEL VALLE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</si>
  <si>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</si>
  <si>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</si>
  <si>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</si>
  <si>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</si>
  <si>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</si>
  <si>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</si>
  <si>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</si>
  <si>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</si>
  <si>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</si>
  <si>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229904</t>
  </si>
  <si>
    <t>WARREN ISD</t>
  </si>
  <si>
    <t>229905</t>
  </si>
  <si>
    <t>SPURGER ISD</t>
  </si>
  <si>
    <t>229906</t>
  </si>
  <si>
    <t>CHESTER ISD</t>
  </si>
  <si>
    <t>230901</t>
  </si>
  <si>
    <t>BIG SANDY ISD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</si>
  <si>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</si>
  <si>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</si>
  <si>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</si>
  <si>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</si>
  <si>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</si>
  <si>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</si>
  <si>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</si>
  <si>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</si>
  <si>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</si>
  <si>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</si>
  <si>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</si>
  <si>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</si>
  <si>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232901</t>
  </si>
  <si>
    <t>KNIPPA ISD</t>
  </si>
  <si>
    <t>232902</t>
  </si>
  <si>
    <t>SABINAL ISD</t>
  </si>
  <si>
    <t>232903</t>
  </si>
  <si>
    <t>UVALDE CISD</t>
  </si>
  <si>
    <t>233901</t>
  </si>
  <si>
    <t>SAN FELIPE-DEL RIO CISD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</si>
  <si>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</si>
  <si>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</si>
  <si>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</si>
  <si>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</si>
  <si>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</si>
  <si>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</si>
  <si>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</si>
  <si>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</si>
  <si>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</si>
  <si>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</si>
  <si>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</si>
  <si>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</si>
  <si>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</si>
  <si>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</si>
  <si>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</si>
  <si>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</si>
  <si>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</si>
  <si>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</si>
  <si>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</si>
  <si>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</si>
  <si>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</si>
  <si>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</si>
  <si>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</si>
  <si>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</si>
  <si>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</si>
  <si>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</si>
  <si>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</si>
  <si>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239901</t>
  </si>
  <si>
    <t>BRENHAM ISD</t>
  </si>
  <si>
    <t>240901</t>
  </si>
  <si>
    <t>LAREDO ISD</t>
  </si>
  <si>
    <t>240903</t>
  </si>
  <si>
    <t>UNITED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</si>
  <si>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</si>
  <si>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</si>
  <si>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</si>
  <si>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</si>
  <si>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</si>
  <si>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</si>
  <si>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</si>
  <si>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</si>
  <si>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</si>
  <si>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</si>
  <si>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</si>
  <si>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</si>
  <si>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</si>
  <si>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</si>
  <si>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</si>
  <si>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</si>
  <si>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</si>
  <si>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</si>
  <si>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</si>
  <si>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</si>
  <si>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</si>
  <si>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</si>
  <si>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</si>
  <si>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</si>
  <si>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</si>
  <si>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</si>
  <si>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</si>
  <si>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</si>
  <si>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</si>
  <si>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</si>
  <si>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</si>
  <si>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</si>
  <si>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</si>
  <si>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246905</t>
  </si>
  <si>
    <t>GRANGER ISD</t>
  </si>
  <si>
    <t>246906</t>
  </si>
  <si>
    <t>HUTTO ISD</t>
  </si>
  <si>
    <t>246908</t>
  </si>
  <si>
    <t>LIBERTY HILL ISD</t>
  </si>
  <si>
    <t>246911</t>
  </si>
  <si>
    <t>TAYLOR ISD</t>
  </si>
  <si>
    <t>246912</t>
  </si>
  <si>
    <t>THRALL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</si>
  <si>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</si>
  <si>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</si>
  <si>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</si>
  <si>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</si>
  <si>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</si>
  <si>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</si>
  <si>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</si>
  <si>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</si>
  <si>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249901</t>
  </si>
  <si>
    <t>ALVORD ISD</t>
  </si>
  <si>
    <t>249906</t>
  </si>
  <si>
    <t>PARADISE ISD</t>
  </si>
  <si>
    <t>250903</t>
  </si>
  <si>
    <t>MINEOLA ISD</t>
  </si>
  <si>
    <t>250904</t>
  </si>
  <si>
    <t>QUITMAN ISD</t>
  </si>
  <si>
    <t>250906</t>
  </si>
  <si>
    <t>ALBA-GOLDEN ISD</t>
  </si>
  <si>
    <t>250907</t>
  </si>
  <si>
    <t>WINNSBORO ISD</t>
  </si>
  <si>
    <t>252901</t>
  </si>
  <si>
    <t>GRAHAM ISD</t>
  </si>
  <si>
    <t>252902</t>
  </si>
  <si>
    <t>NEWCASTLE ISD</t>
  </si>
  <si>
    <t>252903</t>
  </si>
  <si>
    <t>OLNEY ISD</t>
  </si>
  <si>
    <t>254901</t>
  </si>
  <si>
    <t>CRYSTAL CITY ISD</t>
  </si>
  <si>
    <t>254902</t>
  </si>
  <si>
    <t>LA PRYOR ISD</t>
  </si>
  <si>
    <t>WADA COST</t>
  </si>
  <si>
    <t>FOUNDATION</t>
  </si>
  <si>
    <t>DPV 2008</t>
  </si>
  <si>
    <t>WADA AVAIL TO SELL</t>
  </si>
  <si>
    <t>TIER 1, TIER2</t>
  </si>
  <si>
    <t>TOT M&amp;O COLL</t>
  </si>
  <si>
    <t>TOTAL REV</t>
  </si>
  <si>
    <t>DISTRICT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</si>
</sst>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8.7109375" style="6" bestFit="1" customWidth="1"/>
    <col min="2" max="2" width="30.421875" style="0" bestFit="1" customWidth="1"/>
    <col min="3" max="5" width="15.7109375" style="2" customWidth="1"/>
    <col min="6" max="6" width="12.7109375" style="4" customWidth="1"/>
    <col min="7" max="7" width="12.7109375" style="3" customWidth="1"/>
    <col min="8" max="8" width="15.7109375" style="4" customWidth="1"/>
    <col min="9" max="9" width="15.7109375" style="2" customWidth="1"/>
    <col min="10" max="10" width="19.7109375" style="2" bestFit="1" customWidth="1"/>
  </cols>
  <sheetData>
    <row r="1" spans="1:10" ht="15">
      <c r="A1" s="5" t="s">
        <v>0</v>
      </c>
      <c r="B1" s="1" t="s">
        <v>1415</v>
      </c>
      <c r="C1" s="7" t="s">
        <v>1412</v>
      </c>
      <c r="D1" s="7" t="s">
        <v>1413</v>
      </c>
      <c r="E1" s="7" t="s">
        <v>1414</v>
      </c>
      <c r="F1" s="8" t="s">
        <v>1</v>
      </c>
      <c r="G1" s="9" t="s">
        <v>1408</v>
      </c>
      <c r="H1" s="8" t="s">
        <v>1409</v>
      </c>
      <c r="I1" s="7" t="s">
        <v>1410</v>
      </c>
      <c r="J1" s="7" t="s">
        <v>1411</v>
      </c>
    </row>
    <row r="2" spans="1:10" ht="15">
      <c r="A2" s="5" t="s">
        <v>142</v>
      </c>
      <c r="B2" s="1" t="s">
        <v>143</v>
      </c>
      <c r="C2" s="2">
        <v>1199465</v>
      </c>
      <c r="D2" s="2">
        <v>1301607</v>
      </c>
      <c r="E2" s="2">
        <f aca="true" t="shared" si="0" ref="E2:E65">C2+D2</f>
        <v>2501072</v>
      </c>
      <c r="F2" s="4">
        <v>613.351</v>
      </c>
      <c r="G2" s="4">
        <f aca="true" t="shared" si="1" ref="G2:G65">E2/F2</f>
        <v>4077.717326620483</v>
      </c>
      <c r="H2" s="4">
        <v>1518514</v>
      </c>
      <c r="I2" s="2">
        <v>144686127</v>
      </c>
      <c r="J2" s="2">
        <f>ROUNDDOWN(MIN(F2-(I2/319500),H2/G2),0)</f>
        <v>160</v>
      </c>
    </row>
    <row r="3" spans="1:10" ht="15">
      <c r="A3" s="5" t="s">
        <v>118</v>
      </c>
      <c r="B3" s="1" t="s">
        <v>119</v>
      </c>
      <c r="C3" s="2">
        <v>781459</v>
      </c>
      <c r="D3" s="2">
        <v>599326</v>
      </c>
      <c r="E3" s="2">
        <f t="shared" si="0"/>
        <v>1380785</v>
      </c>
      <c r="F3" s="4">
        <v>334.248</v>
      </c>
      <c r="G3" s="4">
        <f t="shared" si="1"/>
        <v>4131.01948253991</v>
      </c>
      <c r="H3" s="4">
        <v>1021760</v>
      </c>
      <c r="I3" s="2">
        <v>73859247</v>
      </c>
      <c r="J3" s="2">
        <f>ROUNDDOWN(MIN(F3-(I3/319500),H3/G3),0)</f>
        <v>103</v>
      </c>
    </row>
    <row r="4" spans="1:10" ht="15">
      <c r="A4" s="5" t="s">
        <v>356</v>
      </c>
      <c r="B4" s="1" t="s">
        <v>357</v>
      </c>
      <c r="C4" s="2">
        <v>921885</v>
      </c>
      <c r="D4" s="2">
        <v>227289</v>
      </c>
      <c r="E4" s="2">
        <f t="shared" si="0"/>
        <v>1149174</v>
      </c>
      <c r="F4" s="4">
        <v>276.736</v>
      </c>
      <c r="G4" s="4">
        <f t="shared" si="1"/>
        <v>4152.600312210916</v>
      </c>
      <c r="H4" s="4">
        <v>1225959</v>
      </c>
      <c r="I4" s="2">
        <v>31064286</v>
      </c>
      <c r="J4" s="2">
        <f aca="true" t="shared" si="2" ref="J4:J66">ROUNDDOWN(MIN(F4-(I4/319500),H4/G4),0)</f>
        <v>179</v>
      </c>
    </row>
    <row r="5" spans="1:10" ht="15">
      <c r="A5" s="5" t="s">
        <v>1296</v>
      </c>
      <c r="B5" s="1" t="s">
        <v>1297</v>
      </c>
      <c r="C5" s="2">
        <v>2330778</v>
      </c>
      <c r="D5" s="2">
        <v>1526861</v>
      </c>
      <c r="E5" s="2">
        <f t="shared" si="0"/>
        <v>3857639</v>
      </c>
      <c r="F5" s="4">
        <v>926.21</v>
      </c>
      <c r="G5" s="4">
        <f t="shared" si="1"/>
        <v>4164.972306496366</v>
      </c>
      <c r="H5" s="4">
        <v>3134818</v>
      </c>
      <c r="I5" s="2">
        <v>182193737</v>
      </c>
      <c r="J5" s="2">
        <f t="shared" si="2"/>
        <v>355</v>
      </c>
    </row>
    <row r="6" spans="1:10" ht="15">
      <c r="A6" s="5" t="s">
        <v>448</v>
      </c>
      <c r="B6" s="1" t="s">
        <v>449</v>
      </c>
      <c r="C6" s="2">
        <v>4362289</v>
      </c>
      <c r="D6" s="2">
        <v>1152621</v>
      </c>
      <c r="E6" s="2">
        <f t="shared" si="0"/>
        <v>5514910</v>
      </c>
      <c r="F6" s="4">
        <v>1300.842</v>
      </c>
      <c r="G6" s="4">
        <f t="shared" si="1"/>
        <v>4239.492574809238</v>
      </c>
      <c r="H6" s="4">
        <v>5602966</v>
      </c>
      <c r="I6" s="2">
        <v>121476639</v>
      </c>
      <c r="J6" s="2">
        <f t="shared" si="2"/>
        <v>920</v>
      </c>
    </row>
    <row r="7" spans="1:10" ht="15">
      <c r="A7" s="5" t="s">
        <v>1080</v>
      </c>
      <c r="B7" s="1" t="s">
        <v>1081</v>
      </c>
      <c r="C7" s="2">
        <v>5504130</v>
      </c>
      <c r="D7" s="2">
        <v>2685483</v>
      </c>
      <c r="E7" s="2">
        <f t="shared" si="0"/>
        <v>8189613</v>
      </c>
      <c r="F7" s="4">
        <v>1886.117</v>
      </c>
      <c r="G7" s="4">
        <f t="shared" si="1"/>
        <v>4342.049300228989</v>
      </c>
      <c r="H7" s="4">
        <v>7205500</v>
      </c>
      <c r="I7" s="2">
        <v>298489930</v>
      </c>
      <c r="J7" s="2">
        <f t="shared" si="2"/>
        <v>951</v>
      </c>
    </row>
    <row r="8" spans="1:10" ht="15">
      <c r="A8" s="5" t="s">
        <v>296</v>
      </c>
      <c r="B8" s="1" t="s">
        <v>297</v>
      </c>
      <c r="C8" s="2">
        <v>6016822</v>
      </c>
      <c r="D8" s="2">
        <v>2352719</v>
      </c>
      <c r="E8" s="2">
        <f t="shared" si="0"/>
        <v>8369541</v>
      </c>
      <c r="F8" s="4">
        <v>1875.725</v>
      </c>
      <c r="G8" s="4">
        <f t="shared" si="1"/>
        <v>4462.029881779045</v>
      </c>
      <c r="H8" s="4">
        <v>7282477</v>
      </c>
      <c r="I8" s="2">
        <v>264425561</v>
      </c>
      <c r="J8" s="2">
        <f t="shared" si="2"/>
        <v>1048</v>
      </c>
    </row>
    <row r="9" spans="1:10" ht="15">
      <c r="A9" s="5" t="s">
        <v>194</v>
      </c>
      <c r="B9" s="1" t="s">
        <v>195</v>
      </c>
      <c r="C9" s="2">
        <v>597046</v>
      </c>
      <c r="D9" s="2">
        <v>1058019</v>
      </c>
      <c r="E9" s="2">
        <f t="shared" si="0"/>
        <v>1655065</v>
      </c>
      <c r="F9" s="4">
        <v>365.101</v>
      </c>
      <c r="G9" s="4">
        <f t="shared" si="1"/>
        <v>4533.1702734311875</v>
      </c>
      <c r="H9" s="4">
        <v>985481</v>
      </c>
      <c r="I9" s="2">
        <v>115665644</v>
      </c>
      <c r="J9" s="2">
        <f t="shared" si="2"/>
        <v>3</v>
      </c>
    </row>
    <row r="10" spans="1:10" ht="15">
      <c r="A10" s="5" t="s">
        <v>714</v>
      </c>
      <c r="B10" s="1" t="s">
        <v>715</v>
      </c>
      <c r="C10" s="2">
        <v>2696103</v>
      </c>
      <c r="D10" s="2">
        <v>1276509</v>
      </c>
      <c r="E10" s="2">
        <f t="shared" si="0"/>
        <v>3972612</v>
      </c>
      <c r="F10" s="4">
        <v>873.688</v>
      </c>
      <c r="G10" s="4">
        <f t="shared" si="1"/>
        <v>4546.945820475959</v>
      </c>
      <c r="H10" s="4">
        <v>3116170</v>
      </c>
      <c r="I10" s="2">
        <v>146895748</v>
      </c>
      <c r="J10" s="2">
        <f t="shared" si="2"/>
        <v>413</v>
      </c>
    </row>
    <row r="11" spans="1:10" ht="15">
      <c r="A11" s="5" t="s">
        <v>196</v>
      </c>
      <c r="B11" s="1" t="s">
        <v>197</v>
      </c>
      <c r="C11" s="2">
        <v>2087008</v>
      </c>
      <c r="D11" s="2">
        <v>852190</v>
      </c>
      <c r="E11" s="2">
        <f t="shared" si="0"/>
        <v>2939198</v>
      </c>
      <c r="F11" s="4">
        <v>645.848</v>
      </c>
      <c r="G11" s="4">
        <f t="shared" si="1"/>
        <v>4550.912908300405</v>
      </c>
      <c r="H11" s="4">
        <v>2399239</v>
      </c>
      <c r="I11" s="2">
        <v>91835869</v>
      </c>
      <c r="J11" s="2">
        <f t="shared" si="2"/>
        <v>358</v>
      </c>
    </row>
    <row r="12" spans="1:10" ht="15">
      <c r="A12" s="5" t="s">
        <v>1092</v>
      </c>
      <c r="B12" s="1" t="s">
        <v>1093</v>
      </c>
      <c r="C12" s="2">
        <v>3681720</v>
      </c>
      <c r="D12" s="2">
        <v>3064522</v>
      </c>
      <c r="E12" s="2">
        <f t="shared" si="0"/>
        <v>6746242</v>
      </c>
      <c r="F12" s="4">
        <v>1477.883</v>
      </c>
      <c r="G12" s="4">
        <f t="shared" si="1"/>
        <v>4564.801137843794</v>
      </c>
      <c r="H12" s="4">
        <v>4282488</v>
      </c>
      <c r="I12" s="2">
        <v>378697597</v>
      </c>
      <c r="J12" s="2">
        <f t="shared" si="2"/>
        <v>292</v>
      </c>
    </row>
    <row r="13" spans="1:10" ht="15">
      <c r="A13" s="5" t="s">
        <v>758</v>
      </c>
      <c r="B13" s="1" t="s">
        <v>759</v>
      </c>
      <c r="C13" s="2">
        <v>751999</v>
      </c>
      <c r="D13" s="2">
        <v>309218</v>
      </c>
      <c r="E13" s="2">
        <f t="shared" si="0"/>
        <v>1061217</v>
      </c>
      <c r="F13" s="4">
        <v>231.435</v>
      </c>
      <c r="G13" s="4">
        <f t="shared" si="1"/>
        <v>4585.378183939335</v>
      </c>
      <c r="H13" s="4">
        <v>883026</v>
      </c>
      <c r="I13" s="2">
        <v>34733315</v>
      </c>
      <c r="J13" s="2">
        <f t="shared" si="2"/>
        <v>122</v>
      </c>
    </row>
    <row r="14" spans="1:10" ht="15">
      <c r="A14" s="5" t="s">
        <v>1305</v>
      </c>
      <c r="B14" s="1" t="s">
        <v>1306</v>
      </c>
      <c r="C14" s="2">
        <v>5084224</v>
      </c>
      <c r="D14" s="2">
        <v>1911820</v>
      </c>
      <c r="E14" s="2">
        <f t="shared" si="0"/>
        <v>6996044</v>
      </c>
      <c r="F14" s="4">
        <v>1518.916</v>
      </c>
      <c r="G14" s="4">
        <f t="shared" si="1"/>
        <v>4605.945292563908</v>
      </c>
      <c r="H14" s="4">
        <v>7023577</v>
      </c>
      <c r="I14" s="2">
        <v>215093006</v>
      </c>
      <c r="J14" s="2">
        <f t="shared" si="2"/>
        <v>845</v>
      </c>
    </row>
    <row r="15" spans="1:10" ht="15">
      <c r="A15" s="5" t="s">
        <v>12</v>
      </c>
      <c r="B15" s="1" t="s">
        <v>13</v>
      </c>
      <c r="C15" s="2">
        <v>2015948</v>
      </c>
      <c r="D15" s="2">
        <v>910338</v>
      </c>
      <c r="E15" s="2">
        <f t="shared" si="0"/>
        <v>2926286</v>
      </c>
      <c r="F15" s="4">
        <v>622.874</v>
      </c>
      <c r="G15" s="4">
        <f t="shared" si="1"/>
        <v>4698.038447583299</v>
      </c>
      <c r="H15" s="4">
        <v>2206553</v>
      </c>
      <c r="I15" s="2">
        <v>96092054</v>
      </c>
      <c r="J15" s="2">
        <f t="shared" si="2"/>
        <v>322</v>
      </c>
    </row>
    <row r="16" spans="1:10" ht="15">
      <c r="A16" s="5" t="s">
        <v>820</v>
      </c>
      <c r="B16" s="1" t="s">
        <v>821</v>
      </c>
      <c r="C16" s="2">
        <v>2606285</v>
      </c>
      <c r="D16" s="2">
        <v>2599998</v>
      </c>
      <c r="E16" s="2">
        <f t="shared" si="0"/>
        <v>5206283</v>
      </c>
      <c r="F16" s="4">
        <v>1102.003</v>
      </c>
      <c r="G16" s="4">
        <f t="shared" si="1"/>
        <v>4724.3818755484335</v>
      </c>
      <c r="H16" s="4">
        <v>2643371</v>
      </c>
      <c r="I16" s="2">
        <v>273491610</v>
      </c>
      <c r="J16" s="2">
        <f t="shared" si="2"/>
        <v>246</v>
      </c>
    </row>
    <row r="17" spans="1:10" ht="15">
      <c r="A17" s="5" t="s">
        <v>298</v>
      </c>
      <c r="B17" s="1" t="s">
        <v>299</v>
      </c>
      <c r="C17" s="2">
        <v>3242927</v>
      </c>
      <c r="D17" s="2">
        <v>1451106</v>
      </c>
      <c r="E17" s="2">
        <f t="shared" si="0"/>
        <v>4694033</v>
      </c>
      <c r="F17" s="4">
        <v>993.42</v>
      </c>
      <c r="G17" s="4">
        <f t="shared" si="1"/>
        <v>4725.124318012523</v>
      </c>
      <c r="H17" s="4">
        <v>3654595</v>
      </c>
      <c r="I17" s="2">
        <v>155420371</v>
      </c>
      <c r="J17" s="2">
        <f t="shared" si="2"/>
        <v>506</v>
      </c>
    </row>
    <row r="18" spans="1:10" ht="15">
      <c r="A18" s="5" t="s">
        <v>32</v>
      </c>
      <c r="B18" s="1" t="s">
        <v>33</v>
      </c>
      <c r="C18" s="2">
        <v>2071520</v>
      </c>
      <c r="D18" s="2">
        <v>1072730</v>
      </c>
      <c r="E18" s="2">
        <f t="shared" si="0"/>
        <v>3144250</v>
      </c>
      <c r="F18" s="4">
        <v>650.361</v>
      </c>
      <c r="G18" s="4">
        <f t="shared" si="1"/>
        <v>4834.622617284862</v>
      </c>
      <c r="H18" s="4">
        <v>2410411</v>
      </c>
      <c r="I18" s="2">
        <v>116376048</v>
      </c>
      <c r="J18" s="2">
        <f t="shared" si="2"/>
        <v>286</v>
      </c>
    </row>
    <row r="19" spans="1:10" ht="15">
      <c r="A19" s="5" t="s">
        <v>176</v>
      </c>
      <c r="B19" s="1" t="s">
        <v>177</v>
      </c>
      <c r="C19" s="2">
        <v>866147</v>
      </c>
      <c r="D19" s="2">
        <v>1149596</v>
      </c>
      <c r="E19" s="2">
        <f t="shared" si="0"/>
        <v>2015743</v>
      </c>
      <c r="F19" s="4">
        <v>415.549</v>
      </c>
      <c r="G19" s="4">
        <f t="shared" si="1"/>
        <v>4850.794972434057</v>
      </c>
      <c r="H19" s="4">
        <v>1155710</v>
      </c>
      <c r="I19" s="2">
        <v>120552566</v>
      </c>
      <c r="J19" s="2">
        <f t="shared" si="2"/>
        <v>38</v>
      </c>
    </row>
    <row r="20" spans="1:10" ht="15">
      <c r="A20" s="5" t="s">
        <v>138</v>
      </c>
      <c r="B20" s="1" t="s">
        <v>139</v>
      </c>
      <c r="C20" s="2">
        <v>3930477</v>
      </c>
      <c r="D20" s="2">
        <v>845701</v>
      </c>
      <c r="E20" s="2">
        <f t="shared" si="0"/>
        <v>4776178</v>
      </c>
      <c r="F20" s="4">
        <v>977.716</v>
      </c>
      <c r="G20" s="4">
        <f t="shared" si="1"/>
        <v>4885.036145465554</v>
      </c>
      <c r="H20" s="4">
        <v>4574222</v>
      </c>
      <c r="I20" s="2">
        <v>84886524</v>
      </c>
      <c r="J20" s="2">
        <f t="shared" si="2"/>
        <v>712</v>
      </c>
    </row>
    <row r="21" spans="1:10" ht="15">
      <c r="A21" s="5" t="s">
        <v>626</v>
      </c>
      <c r="B21" s="1" t="s">
        <v>627</v>
      </c>
      <c r="C21" s="2">
        <v>651709</v>
      </c>
      <c r="D21" s="2">
        <v>396343</v>
      </c>
      <c r="E21" s="2">
        <f t="shared" si="0"/>
        <v>1048052</v>
      </c>
      <c r="F21" s="4">
        <v>214.076</v>
      </c>
      <c r="G21" s="4">
        <f t="shared" si="1"/>
        <v>4895.700592313011</v>
      </c>
      <c r="H21" s="4">
        <v>697237</v>
      </c>
      <c r="I21" s="2">
        <v>42099443</v>
      </c>
      <c r="J21" s="2">
        <f t="shared" si="2"/>
        <v>82</v>
      </c>
    </row>
    <row r="22" spans="1:10" ht="15">
      <c r="A22" s="5" t="s">
        <v>698</v>
      </c>
      <c r="B22" s="1" t="s">
        <v>699</v>
      </c>
      <c r="C22" s="2">
        <v>4926682</v>
      </c>
      <c r="D22" s="2">
        <v>1375586</v>
      </c>
      <c r="E22" s="2">
        <f t="shared" si="0"/>
        <v>6302268</v>
      </c>
      <c r="F22" s="4">
        <v>1283.558</v>
      </c>
      <c r="G22" s="4">
        <f t="shared" si="1"/>
        <v>4909.998613229788</v>
      </c>
      <c r="H22" s="4">
        <v>5376324</v>
      </c>
      <c r="I22" s="2">
        <v>133657404</v>
      </c>
      <c r="J22" s="2">
        <f t="shared" si="2"/>
        <v>865</v>
      </c>
    </row>
    <row r="23" spans="1:10" ht="15">
      <c r="A23" s="5" t="s">
        <v>934</v>
      </c>
      <c r="B23" s="1" t="s">
        <v>935</v>
      </c>
      <c r="C23" s="2">
        <v>4567385</v>
      </c>
      <c r="D23" s="2">
        <v>1237205</v>
      </c>
      <c r="E23" s="2">
        <f t="shared" si="0"/>
        <v>5804590</v>
      </c>
      <c r="F23" s="4">
        <v>1182.171</v>
      </c>
      <c r="G23" s="4">
        <f t="shared" si="1"/>
        <v>4910.110297072081</v>
      </c>
      <c r="H23" s="4">
        <v>5187440</v>
      </c>
      <c r="I23" s="2">
        <v>126792154</v>
      </c>
      <c r="J23" s="2">
        <f t="shared" si="2"/>
        <v>785</v>
      </c>
    </row>
    <row r="24" spans="1:10" ht="15">
      <c r="A24" s="5" t="s">
        <v>1329</v>
      </c>
      <c r="B24" s="1" t="s">
        <v>1330</v>
      </c>
      <c r="C24" s="2">
        <v>12026877</v>
      </c>
      <c r="D24" s="2">
        <v>19193186</v>
      </c>
      <c r="E24" s="2">
        <f t="shared" si="0"/>
        <v>31220063</v>
      </c>
      <c r="F24" s="4">
        <v>6342.306</v>
      </c>
      <c r="G24" s="4">
        <f t="shared" si="1"/>
        <v>4922.509730687861</v>
      </c>
      <c r="H24" s="4">
        <v>12767704</v>
      </c>
      <c r="I24" s="2">
        <v>1994974147</v>
      </c>
      <c r="J24" s="2">
        <f t="shared" si="2"/>
        <v>98</v>
      </c>
    </row>
    <row r="25" spans="1:10" ht="15">
      <c r="A25" s="5" t="s">
        <v>46</v>
      </c>
      <c r="B25" s="1" t="s">
        <v>47</v>
      </c>
      <c r="C25" s="2">
        <v>7579477</v>
      </c>
      <c r="D25" s="2">
        <v>10075674</v>
      </c>
      <c r="E25" s="2">
        <f t="shared" si="0"/>
        <v>17655151</v>
      </c>
      <c r="F25" s="4">
        <v>3586.248</v>
      </c>
      <c r="G25" s="4">
        <f t="shared" si="1"/>
        <v>4923.014526602734</v>
      </c>
      <c r="H25" s="4">
        <v>9006697</v>
      </c>
      <c r="I25" s="2">
        <v>1068107537</v>
      </c>
      <c r="J25" s="2">
        <f t="shared" si="2"/>
        <v>243</v>
      </c>
    </row>
    <row r="26" spans="1:10" ht="15">
      <c r="A26" s="5" t="s">
        <v>1090</v>
      </c>
      <c r="B26" s="1" t="s">
        <v>1091</v>
      </c>
      <c r="C26" s="2">
        <v>14097101</v>
      </c>
      <c r="D26" s="2">
        <v>11116482</v>
      </c>
      <c r="E26" s="2">
        <f t="shared" si="0"/>
        <v>25213583</v>
      </c>
      <c r="F26" s="4">
        <v>5112.478</v>
      </c>
      <c r="G26" s="4">
        <f t="shared" si="1"/>
        <v>4931.773398340296</v>
      </c>
      <c r="H26" s="4">
        <v>14544769</v>
      </c>
      <c r="I26" s="2">
        <v>1237603668</v>
      </c>
      <c r="J26" s="2">
        <f t="shared" si="2"/>
        <v>1238</v>
      </c>
    </row>
    <row r="27" spans="1:10" ht="15">
      <c r="A27" s="5" t="s">
        <v>1304</v>
      </c>
      <c r="B27" s="1" t="s">
        <v>87</v>
      </c>
      <c r="C27" s="2">
        <v>4963523</v>
      </c>
      <c r="D27" s="2">
        <v>2097056</v>
      </c>
      <c r="E27" s="2">
        <f t="shared" si="0"/>
        <v>7060579</v>
      </c>
      <c r="F27" s="4">
        <v>1429.679</v>
      </c>
      <c r="G27" s="4">
        <f t="shared" si="1"/>
        <v>4938.576421700255</v>
      </c>
      <c r="H27" s="4">
        <v>5092332</v>
      </c>
      <c r="I27" s="2">
        <v>205618305</v>
      </c>
      <c r="J27" s="2">
        <f t="shared" si="2"/>
        <v>786</v>
      </c>
    </row>
    <row r="28" spans="1:10" ht="15">
      <c r="A28" s="5" t="s">
        <v>102</v>
      </c>
      <c r="B28" s="1" t="s">
        <v>103</v>
      </c>
      <c r="C28" s="2">
        <v>9030473</v>
      </c>
      <c r="D28" s="2">
        <v>0</v>
      </c>
      <c r="E28" s="2">
        <f t="shared" si="0"/>
        <v>9030473</v>
      </c>
      <c r="F28" s="4">
        <v>1827.126</v>
      </c>
      <c r="G28" s="4">
        <f t="shared" si="1"/>
        <v>4942.446771596486</v>
      </c>
      <c r="H28" s="4">
        <v>6589465</v>
      </c>
      <c r="I28" s="2">
        <v>435685052</v>
      </c>
      <c r="J28" s="2">
        <f t="shared" si="2"/>
        <v>463</v>
      </c>
    </row>
    <row r="29" spans="1:10" ht="15">
      <c r="A29" s="5" t="s">
        <v>26</v>
      </c>
      <c r="B29" s="1" t="s">
        <v>27</v>
      </c>
      <c r="C29" s="2">
        <v>2215354</v>
      </c>
      <c r="D29" s="2">
        <v>1794817</v>
      </c>
      <c r="E29" s="2">
        <f t="shared" si="0"/>
        <v>4010171</v>
      </c>
      <c r="F29" s="4">
        <v>811.141</v>
      </c>
      <c r="G29" s="4">
        <f t="shared" si="1"/>
        <v>4943.8642603443795</v>
      </c>
      <c r="H29" s="4">
        <v>2696913</v>
      </c>
      <c r="I29" s="2">
        <v>181474330</v>
      </c>
      <c r="J29" s="2">
        <f t="shared" si="2"/>
        <v>243</v>
      </c>
    </row>
    <row r="30" spans="1:10" ht="15">
      <c r="A30" s="5" t="s">
        <v>88</v>
      </c>
      <c r="B30" s="1" t="s">
        <v>89</v>
      </c>
      <c r="C30" s="2">
        <v>7213128</v>
      </c>
      <c r="D30" s="2">
        <v>0</v>
      </c>
      <c r="E30" s="2">
        <f t="shared" si="0"/>
        <v>7213128</v>
      </c>
      <c r="F30" s="4">
        <v>1458.428</v>
      </c>
      <c r="G30" s="4">
        <f t="shared" si="1"/>
        <v>4945.823859662595</v>
      </c>
      <c r="H30" s="4">
        <v>5218637</v>
      </c>
      <c r="I30" s="2">
        <v>347979869</v>
      </c>
      <c r="J30" s="2">
        <f t="shared" si="2"/>
        <v>369</v>
      </c>
    </row>
    <row r="31" spans="1:10" ht="15">
      <c r="A31" s="5" t="s">
        <v>166</v>
      </c>
      <c r="B31" s="1" t="s">
        <v>167</v>
      </c>
      <c r="C31" s="2">
        <v>562123</v>
      </c>
      <c r="D31" s="2">
        <v>64852</v>
      </c>
      <c r="E31" s="2">
        <f t="shared" si="0"/>
        <v>626975</v>
      </c>
      <c r="F31" s="4">
        <v>126.679</v>
      </c>
      <c r="G31" s="4">
        <f t="shared" si="1"/>
        <v>4949.320724034765</v>
      </c>
      <c r="H31" s="4">
        <v>606178</v>
      </c>
      <c r="I31" s="2">
        <v>6242551</v>
      </c>
      <c r="J31" s="2">
        <f t="shared" si="2"/>
        <v>107</v>
      </c>
    </row>
    <row r="32" spans="1:10" ht="15">
      <c r="A32" s="5" t="s">
        <v>700</v>
      </c>
      <c r="B32" s="1" t="s">
        <v>701</v>
      </c>
      <c r="C32" s="2">
        <v>1865407</v>
      </c>
      <c r="D32" s="2">
        <v>380026</v>
      </c>
      <c r="E32" s="2">
        <f t="shared" si="0"/>
        <v>2245433</v>
      </c>
      <c r="F32" s="4">
        <v>453.605</v>
      </c>
      <c r="G32" s="4">
        <f t="shared" si="1"/>
        <v>4950.194552529183</v>
      </c>
      <c r="H32" s="4">
        <v>2080236</v>
      </c>
      <c r="I32" s="2">
        <v>38965975</v>
      </c>
      <c r="J32" s="2">
        <f t="shared" si="2"/>
        <v>331</v>
      </c>
    </row>
    <row r="33" spans="1:10" ht="15">
      <c r="A33" s="5" t="s">
        <v>100</v>
      </c>
      <c r="B33" s="1" t="s">
        <v>101</v>
      </c>
      <c r="C33" s="2">
        <v>6195572</v>
      </c>
      <c r="D33" s="2">
        <v>0</v>
      </c>
      <c r="E33" s="2">
        <f t="shared" si="0"/>
        <v>6195572</v>
      </c>
      <c r="F33" s="4">
        <v>1249.473</v>
      </c>
      <c r="G33" s="4">
        <f t="shared" si="1"/>
        <v>4958.548123889032</v>
      </c>
      <c r="H33" s="4">
        <v>4707453</v>
      </c>
      <c r="I33" s="2">
        <v>298290965</v>
      </c>
      <c r="J33" s="2">
        <f t="shared" si="2"/>
        <v>315</v>
      </c>
    </row>
    <row r="34" spans="1:10" ht="15">
      <c r="A34" s="5" t="s">
        <v>1146</v>
      </c>
      <c r="B34" s="1" t="s">
        <v>1147</v>
      </c>
      <c r="C34" s="2">
        <v>3093318</v>
      </c>
      <c r="D34" s="2">
        <v>654678</v>
      </c>
      <c r="E34" s="2">
        <f t="shared" si="0"/>
        <v>3747996</v>
      </c>
      <c r="F34" s="4">
        <v>755.751</v>
      </c>
      <c r="G34" s="4">
        <f t="shared" si="1"/>
        <v>4959.300086933395</v>
      </c>
      <c r="H34" s="4">
        <v>2834777</v>
      </c>
      <c r="I34" s="2">
        <v>83911640</v>
      </c>
      <c r="J34" s="2">
        <f t="shared" si="2"/>
        <v>493</v>
      </c>
    </row>
    <row r="35" spans="1:10" ht="15">
      <c r="A35" s="5" t="s">
        <v>866</v>
      </c>
      <c r="B35" s="1" t="s">
        <v>867</v>
      </c>
      <c r="C35" s="2">
        <v>2082816</v>
      </c>
      <c r="D35" s="2">
        <v>1631908</v>
      </c>
      <c r="E35" s="2">
        <f t="shared" si="0"/>
        <v>3714724</v>
      </c>
      <c r="F35" s="4">
        <v>747.433</v>
      </c>
      <c r="G35" s="4">
        <f t="shared" si="1"/>
        <v>4969.975904194757</v>
      </c>
      <c r="H35" s="4">
        <v>2093740</v>
      </c>
      <c r="I35" s="2">
        <v>174211167</v>
      </c>
      <c r="J35" s="2">
        <f t="shared" si="2"/>
        <v>202</v>
      </c>
    </row>
    <row r="36" spans="1:10" ht="15">
      <c r="A36" s="5" t="s">
        <v>112</v>
      </c>
      <c r="B36" s="1" t="s">
        <v>113</v>
      </c>
      <c r="C36" s="2">
        <v>2641466</v>
      </c>
      <c r="D36" s="2">
        <v>1373414</v>
      </c>
      <c r="E36" s="2">
        <f t="shared" si="0"/>
        <v>4014880</v>
      </c>
      <c r="F36" s="4">
        <v>806.869</v>
      </c>
      <c r="G36" s="4">
        <f t="shared" si="1"/>
        <v>4975.875885676609</v>
      </c>
      <c r="H36" s="4">
        <v>3569987</v>
      </c>
      <c r="I36" s="2">
        <v>133159329</v>
      </c>
      <c r="J36" s="2">
        <f t="shared" si="2"/>
        <v>390</v>
      </c>
    </row>
    <row r="37" spans="1:10" ht="15">
      <c r="A37" s="5" t="s">
        <v>774</v>
      </c>
      <c r="B37" s="1" t="s">
        <v>775</v>
      </c>
      <c r="C37" s="2">
        <v>4113960</v>
      </c>
      <c r="D37" s="2">
        <v>3352548</v>
      </c>
      <c r="E37" s="2">
        <f t="shared" si="0"/>
        <v>7466508</v>
      </c>
      <c r="F37" s="4">
        <v>1500.435</v>
      </c>
      <c r="G37" s="4">
        <f t="shared" si="1"/>
        <v>4976.22889362085</v>
      </c>
      <c r="H37" s="4">
        <v>4867095</v>
      </c>
      <c r="I37" s="2">
        <v>357604718</v>
      </c>
      <c r="J37" s="2">
        <f t="shared" si="2"/>
        <v>381</v>
      </c>
    </row>
    <row r="38" spans="1:10" ht="15">
      <c r="A38" s="5" t="s">
        <v>748</v>
      </c>
      <c r="B38" s="1" t="s">
        <v>749</v>
      </c>
      <c r="C38" s="2">
        <v>1570977</v>
      </c>
      <c r="D38" s="2">
        <v>1584912</v>
      </c>
      <c r="E38" s="2">
        <f t="shared" si="0"/>
        <v>3155889</v>
      </c>
      <c r="F38" s="4">
        <v>632.037</v>
      </c>
      <c r="G38" s="4">
        <f t="shared" si="1"/>
        <v>4993.2029295753255</v>
      </c>
      <c r="H38" s="4">
        <v>1349566</v>
      </c>
      <c r="I38" s="2">
        <v>165850499</v>
      </c>
      <c r="J38" s="2">
        <f t="shared" si="2"/>
        <v>112</v>
      </c>
    </row>
    <row r="39" spans="1:10" ht="15">
      <c r="A39" s="5" t="s">
        <v>502</v>
      </c>
      <c r="B39" s="1" t="s">
        <v>503</v>
      </c>
      <c r="C39" s="2">
        <v>10379930</v>
      </c>
      <c r="D39" s="2">
        <v>5503934</v>
      </c>
      <c r="E39" s="2">
        <f t="shared" si="0"/>
        <v>15883864</v>
      </c>
      <c r="F39" s="4">
        <v>3177.419</v>
      </c>
      <c r="G39" s="4">
        <f t="shared" si="1"/>
        <v>4998.983136942279</v>
      </c>
      <c r="H39" s="4">
        <v>11655969</v>
      </c>
      <c r="I39" s="2">
        <v>548061270</v>
      </c>
      <c r="J39" s="2">
        <f t="shared" si="2"/>
        <v>1462</v>
      </c>
    </row>
    <row r="40" spans="1:10" ht="15">
      <c r="A40" s="5" t="s">
        <v>4</v>
      </c>
      <c r="B40" s="1" t="s">
        <v>5</v>
      </c>
      <c r="C40" s="2">
        <v>2870047</v>
      </c>
      <c r="D40" s="2">
        <v>3012510</v>
      </c>
      <c r="E40" s="2">
        <f t="shared" si="0"/>
        <v>5882557</v>
      </c>
      <c r="F40" s="4">
        <v>1176.172</v>
      </c>
      <c r="G40" s="4">
        <f t="shared" si="1"/>
        <v>5001.442816186748</v>
      </c>
      <c r="H40" s="4">
        <v>3019534</v>
      </c>
      <c r="I40" s="2">
        <v>305819234</v>
      </c>
      <c r="J40" s="2">
        <f t="shared" si="2"/>
        <v>218</v>
      </c>
    </row>
    <row r="41" spans="1:10" ht="15">
      <c r="A41" s="5" t="s">
        <v>1026</v>
      </c>
      <c r="B41" s="1" t="s">
        <v>1027</v>
      </c>
      <c r="C41" s="2">
        <v>3255171</v>
      </c>
      <c r="D41" s="2">
        <v>1864189</v>
      </c>
      <c r="E41" s="2">
        <f t="shared" si="0"/>
        <v>5119360</v>
      </c>
      <c r="F41" s="4">
        <v>1023.124</v>
      </c>
      <c r="G41" s="4">
        <f t="shared" si="1"/>
        <v>5003.6554708911135</v>
      </c>
      <c r="H41" s="4">
        <v>3502727</v>
      </c>
      <c r="I41" s="2">
        <v>187023882</v>
      </c>
      <c r="J41" s="2">
        <f t="shared" si="2"/>
        <v>437</v>
      </c>
    </row>
    <row r="42" spans="1:10" ht="15">
      <c r="A42" s="5" t="s">
        <v>292</v>
      </c>
      <c r="B42" s="1" t="s">
        <v>293</v>
      </c>
      <c r="C42" s="2">
        <v>4102038</v>
      </c>
      <c r="D42" s="2">
        <v>867652</v>
      </c>
      <c r="E42" s="2">
        <f t="shared" si="0"/>
        <v>4969690</v>
      </c>
      <c r="F42" s="4">
        <v>992.896</v>
      </c>
      <c r="G42" s="4">
        <f t="shared" si="1"/>
        <v>5005.247276653346</v>
      </c>
      <c r="H42" s="4">
        <v>4170994</v>
      </c>
      <c r="I42" s="2">
        <v>85929609</v>
      </c>
      <c r="J42" s="2">
        <f t="shared" si="2"/>
        <v>723</v>
      </c>
    </row>
    <row r="43" spans="1:10" ht="15">
      <c r="A43" s="5" t="s">
        <v>436</v>
      </c>
      <c r="B43" s="1" t="s">
        <v>437</v>
      </c>
      <c r="C43" s="2">
        <v>196554013</v>
      </c>
      <c r="D43" s="2">
        <v>64600136</v>
      </c>
      <c r="E43" s="2">
        <f t="shared" si="0"/>
        <v>261154149</v>
      </c>
      <c r="F43" s="4">
        <v>52168.55</v>
      </c>
      <c r="G43" s="4">
        <f t="shared" si="1"/>
        <v>5005.969094406496</v>
      </c>
      <c r="H43" s="4">
        <v>197629049</v>
      </c>
      <c r="I43" s="2">
        <v>6563077208</v>
      </c>
      <c r="J43" s="2">
        <f t="shared" si="2"/>
        <v>31626</v>
      </c>
    </row>
    <row r="44" spans="1:10" ht="15">
      <c r="A44" s="5" t="s">
        <v>1134</v>
      </c>
      <c r="B44" s="1" t="s">
        <v>1135</v>
      </c>
      <c r="C44" s="2">
        <v>2754139</v>
      </c>
      <c r="D44" s="2">
        <v>555871</v>
      </c>
      <c r="E44" s="2">
        <f t="shared" si="0"/>
        <v>3310010</v>
      </c>
      <c r="F44" s="4">
        <v>660.93</v>
      </c>
      <c r="G44" s="4">
        <f t="shared" si="1"/>
        <v>5008.109784697321</v>
      </c>
      <c r="H44" s="4">
        <v>2406309</v>
      </c>
      <c r="I44" s="2">
        <v>61508542</v>
      </c>
      <c r="J44" s="2">
        <f t="shared" si="2"/>
        <v>468</v>
      </c>
    </row>
    <row r="45" spans="1:10" ht="15">
      <c r="A45" s="5" t="s">
        <v>822</v>
      </c>
      <c r="B45" s="1" t="s">
        <v>823</v>
      </c>
      <c r="C45" s="2">
        <v>3762950</v>
      </c>
      <c r="D45" s="2">
        <v>1498381</v>
      </c>
      <c r="E45" s="2">
        <f t="shared" si="0"/>
        <v>5261331</v>
      </c>
      <c r="F45" s="4">
        <v>1049.989</v>
      </c>
      <c r="G45" s="4">
        <f t="shared" si="1"/>
        <v>5010.843923126814</v>
      </c>
      <c r="H45" s="4">
        <v>3984821</v>
      </c>
      <c r="I45" s="2">
        <v>149268554</v>
      </c>
      <c r="J45" s="2">
        <f t="shared" si="2"/>
        <v>582</v>
      </c>
    </row>
    <row r="46" spans="1:10" ht="15">
      <c r="A46" s="5" t="s">
        <v>492</v>
      </c>
      <c r="B46" s="1" t="s">
        <v>493</v>
      </c>
      <c r="C46" s="2">
        <v>2323987</v>
      </c>
      <c r="D46" s="2">
        <v>2822360</v>
      </c>
      <c r="E46" s="2">
        <f t="shared" si="0"/>
        <v>5146347</v>
      </c>
      <c r="F46" s="4">
        <v>1026.661</v>
      </c>
      <c r="G46" s="4">
        <f t="shared" si="1"/>
        <v>5012.703316868957</v>
      </c>
      <c r="H46" s="4">
        <v>4485089</v>
      </c>
      <c r="I46" s="2">
        <v>274068740</v>
      </c>
      <c r="J46" s="2">
        <f t="shared" si="2"/>
        <v>168</v>
      </c>
    </row>
    <row r="47" spans="1:10" ht="15">
      <c r="A47" s="5" t="s">
        <v>1076</v>
      </c>
      <c r="B47" s="1" t="s">
        <v>1077</v>
      </c>
      <c r="C47" s="2">
        <v>3080629</v>
      </c>
      <c r="D47" s="2">
        <v>739027</v>
      </c>
      <c r="E47" s="2">
        <f t="shared" si="0"/>
        <v>3819656</v>
      </c>
      <c r="F47" s="4">
        <v>761.874</v>
      </c>
      <c r="G47" s="4">
        <f t="shared" si="1"/>
        <v>5013.500920099649</v>
      </c>
      <c r="H47" s="4">
        <v>3084433</v>
      </c>
      <c r="I47" s="2">
        <v>68591426</v>
      </c>
      <c r="J47" s="2">
        <f t="shared" si="2"/>
        <v>547</v>
      </c>
    </row>
    <row r="48" spans="1:10" ht="15">
      <c r="A48" s="5" t="s">
        <v>1232</v>
      </c>
      <c r="B48" s="1" t="s">
        <v>1233</v>
      </c>
      <c r="C48" s="2">
        <v>2948001</v>
      </c>
      <c r="D48" s="2">
        <v>4708067</v>
      </c>
      <c r="E48" s="2">
        <f t="shared" si="0"/>
        <v>7656068</v>
      </c>
      <c r="F48" s="4">
        <v>1526.067</v>
      </c>
      <c r="G48" s="4">
        <f t="shared" si="1"/>
        <v>5016.862300279084</v>
      </c>
      <c r="H48" s="4">
        <v>4883905</v>
      </c>
      <c r="I48" s="2">
        <v>476596029</v>
      </c>
      <c r="J48" s="2">
        <f t="shared" si="2"/>
        <v>34</v>
      </c>
    </row>
    <row r="49" spans="1:10" ht="15">
      <c r="A49" s="5" t="s">
        <v>10</v>
      </c>
      <c r="B49" s="1" t="s">
        <v>11</v>
      </c>
      <c r="C49" s="2">
        <v>6806296</v>
      </c>
      <c r="D49" s="2">
        <v>4190528</v>
      </c>
      <c r="E49" s="2">
        <f t="shared" si="0"/>
        <v>10996824</v>
      </c>
      <c r="F49" s="4">
        <v>2191.317</v>
      </c>
      <c r="G49" s="4">
        <f t="shared" si="1"/>
        <v>5018.362929690227</v>
      </c>
      <c r="H49" s="4">
        <v>7027874</v>
      </c>
      <c r="I49" s="2">
        <v>411430408</v>
      </c>
      <c r="J49" s="2">
        <f t="shared" si="2"/>
        <v>903</v>
      </c>
    </row>
    <row r="50" spans="1:10" ht="15">
      <c r="A50" s="5" t="s">
        <v>856</v>
      </c>
      <c r="B50" s="1" t="s">
        <v>857</v>
      </c>
      <c r="C50" s="2">
        <v>1799720</v>
      </c>
      <c r="D50" s="2">
        <v>726775</v>
      </c>
      <c r="E50" s="2">
        <f t="shared" si="0"/>
        <v>2526495</v>
      </c>
      <c r="F50" s="4">
        <v>503.183</v>
      </c>
      <c r="G50" s="4">
        <f t="shared" si="1"/>
        <v>5021.0261475447305</v>
      </c>
      <c r="H50" s="4">
        <v>1890921</v>
      </c>
      <c r="I50" s="2">
        <v>76732627</v>
      </c>
      <c r="J50" s="2">
        <f t="shared" si="2"/>
        <v>263</v>
      </c>
    </row>
    <row r="51" spans="1:10" ht="15">
      <c r="A51" s="5" t="s">
        <v>180</v>
      </c>
      <c r="B51" s="1" t="s">
        <v>181</v>
      </c>
      <c r="C51" s="2">
        <v>1063198</v>
      </c>
      <c r="D51" s="2">
        <v>456989</v>
      </c>
      <c r="E51" s="2">
        <f t="shared" si="0"/>
        <v>1520187</v>
      </c>
      <c r="F51" s="4">
        <v>302.7</v>
      </c>
      <c r="G51" s="4">
        <f t="shared" si="1"/>
        <v>5022.09117938553</v>
      </c>
      <c r="H51" s="4">
        <v>1033067</v>
      </c>
      <c r="I51" s="2">
        <v>47514718</v>
      </c>
      <c r="J51" s="2">
        <f t="shared" si="2"/>
        <v>153</v>
      </c>
    </row>
    <row r="52" spans="1:10" ht="15">
      <c r="A52" s="5" t="s">
        <v>1012</v>
      </c>
      <c r="B52" s="1" t="s">
        <v>1013</v>
      </c>
      <c r="C52" s="2">
        <v>4425001</v>
      </c>
      <c r="D52" s="2">
        <v>1026662</v>
      </c>
      <c r="E52" s="2">
        <f t="shared" si="0"/>
        <v>5451663</v>
      </c>
      <c r="F52" s="4">
        <v>1085.517</v>
      </c>
      <c r="G52" s="4">
        <f t="shared" si="1"/>
        <v>5022.18113580902</v>
      </c>
      <c r="H52" s="4">
        <v>4282246</v>
      </c>
      <c r="I52" s="2">
        <v>110007815</v>
      </c>
      <c r="J52" s="2">
        <f t="shared" si="2"/>
        <v>741</v>
      </c>
    </row>
    <row r="53" spans="1:10" ht="15">
      <c r="A53" s="5" t="s">
        <v>538</v>
      </c>
      <c r="B53" s="1" t="s">
        <v>539</v>
      </c>
      <c r="C53" s="2">
        <v>7494046</v>
      </c>
      <c r="D53" s="2">
        <v>3962331</v>
      </c>
      <c r="E53" s="2">
        <f t="shared" si="0"/>
        <v>11456377</v>
      </c>
      <c r="F53" s="4">
        <v>2281.138</v>
      </c>
      <c r="G53" s="4">
        <f t="shared" si="1"/>
        <v>5022.220049817241</v>
      </c>
      <c r="H53" s="4">
        <v>6593782</v>
      </c>
      <c r="I53" s="2">
        <v>418339877</v>
      </c>
      <c r="J53" s="2">
        <f t="shared" si="2"/>
        <v>971</v>
      </c>
    </row>
    <row r="54" spans="1:10" ht="15">
      <c r="A54" s="5" t="s">
        <v>504</v>
      </c>
      <c r="B54" s="1" t="s">
        <v>505</v>
      </c>
      <c r="C54" s="2">
        <v>6428370</v>
      </c>
      <c r="D54" s="2">
        <v>1600151</v>
      </c>
      <c r="E54" s="2">
        <f t="shared" si="0"/>
        <v>8028521</v>
      </c>
      <c r="F54" s="4">
        <v>1598.113</v>
      </c>
      <c r="G54" s="4">
        <f t="shared" si="1"/>
        <v>5023.750510758626</v>
      </c>
      <c r="H54" s="4">
        <v>6733479</v>
      </c>
      <c r="I54" s="2">
        <v>160434527</v>
      </c>
      <c r="J54" s="2">
        <f t="shared" si="2"/>
        <v>1095</v>
      </c>
    </row>
    <row r="55" spans="1:10" ht="15">
      <c r="A55" s="5" t="s">
        <v>1142</v>
      </c>
      <c r="B55" s="1" t="s">
        <v>1143</v>
      </c>
      <c r="C55" s="2">
        <v>3997507</v>
      </c>
      <c r="D55" s="2">
        <v>917444</v>
      </c>
      <c r="E55" s="2">
        <f t="shared" si="0"/>
        <v>4914951</v>
      </c>
      <c r="F55" s="4">
        <v>977.996</v>
      </c>
      <c r="G55" s="4">
        <f t="shared" si="1"/>
        <v>5025.53282426513</v>
      </c>
      <c r="H55" s="4">
        <v>3889827</v>
      </c>
      <c r="I55" s="2">
        <v>90735129</v>
      </c>
      <c r="J55" s="2">
        <f t="shared" si="2"/>
        <v>694</v>
      </c>
    </row>
    <row r="56" spans="1:10" ht="15">
      <c r="A56" s="5" t="s">
        <v>6</v>
      </c>
      <c r="B56" s="1" t="s">
        <v>7</v>
      </c>
      <c r="C56" s="2">
        <v>2028622</v>
      </c>
      <c r="D56" s="2">
        <v>976822</v>
      </c>
      <c r="E56" s="2">
        <f t="shared" si="0"/>
        <v>3005444</v>
      </c>
      <c r="F56" s="4">
        <v>597.597</v>
      </c>
      <c r="G56" s="4">
        <f t="shared" si="1"/>
        <v>5029.21534077313</v>
      </c>
      <c r="H56" s="4">
        <v>1908659</v>
      </c>
      <c r="I56" s="2">
        <v>100585249</v>
      </c>
      <c r="J56" s="2">
        <f t="shared" si="2"/>
        <v>282</v>
      </c>
    </row>
    <row r="57" spans="1:10" ht="15">
      <c r="A57" s="5" t="s">
        <v>1118</v>
      </c>
      <c r="B57" s="1" t="s">
        <v>1119</v>
      </c>
      <c r="C57" s="2">
        <v>842119</v>
      </c>
      <c r="D57" s="2">
        <v>745725</v>
      </c>
      <c r="E57" s="2">
        <f t="shared" si="0"/>
        <v>1587844</v>
      </c>
      <c r="F57" s="4">
        <v>315.636</v>
      </c>
      <c r="G57" s="4">
        <f t="shared" si="1"/>
        <v>5030.617546794409</v>
      </c>
      <c r="H57" s="4">
        <v>815892</v>
      </c>
      <c r="I57" s="2">
        <v>75569957</v>
      </c>
      <c r="J57" s="2">
        <f t="shared" si="2"/>
        <v>79</v>
      </c>
    </row>
    <row r="58" spans="1:10" ht="15">
      <c r="A58" s="5" t="s">
        <v>622</v>
      </c>
      <c r="B58" s="1" t="s">
        <v>623</v>
      </c>
      <c r="C58" s="2">
        <v>5783649</v>
      </c>
      <c r="D58" s="2">
        <v>4641795</v>
      </c>
      <c r="E58" s="2">
        <f t="shared" si="0"/>
        <v>10425444</v>
      </c>
      <c r="F58" s="4">
        <v>2071.869</v>
      </c>
      <c r="G58" s="4">
        <f t="shared" si="1"/>
        <v>5031.9030788143455</v>
      </c>
      <c r="H58" s="4">
        <v>5393954</v>
      </c>
      <c r="I58" s="2">
        <v>474725845</v>
      </c>
      <c r="J58" s="2">
        <f t="shared" si="2"/>
        <v>586</v>
      </c>
    </row>
    <row r="59" spans="1:10" ht="15">
      <c r="A59" s="5" t="s">
        <v>1006</v>
      </c>
      <c r="B59" s="1" t="s">
        <v>1007</v>
      </c>
      <c r="C59" s="2">
        <v>2202480</v>
      </c>
      <c r="D59" s="2">
        <v>446720</v>
      </c>
      <c r="E59" s="2">
        <f t="shared" si="0"/>
        <v>2649200</v>
      </c>
      <c r="F59" s="4">
        <v>526.351</v>
      </c>
      <c r="G59" s="4">
        <f t="shared" si="1"/>
        <v>5033.143282714386</v>
      </c>
      <c r="H59" s="4">
        <v>2170060</v>
      </c>
      <c r="I59" s="2">
        <v>47039974</v>
      </c>
      <c r="J59" s="2">
        <f t="shared" si="2"/>
        <v>379</v>
      </c>
    </row>
    <row r="60" spans="1:10" ht="15">
      <c r="A60" s="5" t="s">
        <v>1313</v>
      </c>
      <c r="B60" s="1" t="s">
        <v>1314</v>
      </c>
      <c r="C60" s="2">
        <v>2901880</v>
      </c>
      <c r="D60" s="2">
        <v>602354</v>
      </c>
      <c r="E60" s="2">
        <f t="shared" si="0"/>
        <v>3504234</v>
      </c>
      <c r="F60" s="4">
        <v>695.921</v>
      </c>
      <c r="G60" s="4">
        <f t="shared" si="1"/>
        <v>5035.390511279297</v>
      </c>
      <c r="H60" s="4">
        <v>2698760</v>
      </c>
      <c r="I60" s="2">
        <v>62797101</v>
      </c>
      <c r="J60" s="2">
        <f t="shared" si="2"/>
        <v>499</v>
      </c>
    </row>
    <row r="61" spans="1:10" ht="15">
      <c r="A61" s="5" t="s">
        <v>1380</v>
      </c>
      <c r="B61" s="1" t="s">
        <v>1381</v>
      </c>
      <c r="C61" s="2">
        <v>12447140</v>
      </c>
      <c r="D61" s="2">
        <v>6162322</v>
      </c>
      <c r="E61" s="2">
        <f t="shared" si="0"/>
        <v>18609462</v>
      </c>
      <c r="F61" s="4">
        <v>3694.439</v>
      </c>
      <c r="G61" s="4">
        <f t="shared" si="1"/>
        <v>5037.155032198393</v>
      </c>
      <c r="H61" s="4">
        <v>11984750</v>
      </c>
      <c r="I61" s="2">
        <v>670020580</v>
      </c>
      <c r="J61" s="2">
        <f t="shared" si="2"/>
        <v>1597</v>
      </c>
    </row>
    <row r="62" spans="1:10" ht="15">
      <c r="A62" s="5" t="s">
        <v>1136</v>
      </c>
      <c r="B62" s="1" t="s">
        <v>1137</v>
      </c>
      <c r="C62" s="2">
        <v>3476259</v>
      </c>
      <c r="D62" s="2">
        <v>662150</v>
      </c>
      <c r="E62" s="2">
        <f t="shared" si="0"/>
        <v>4138409</v>
      </c>
      <c r="F62" s="4">
        <v>820.847</v>
      </c>
      <c r="G62" s="4">
        <f t="shared" si="1"/>
        <v>5041.632606320058</v>
      </c>
      <c r="H62" s="4">
        <v>3177475</v>
      </c>
      <c r="I62" s="2">
        <v>69858260</v>
      </c>
      <c r="J62" s="2">
        <f t="shared" si="2"/>
        <v>602</v>
      </c>
    </row>
    <row r="63" spans="1:10" ht="15">
      <c r="A63" s="5" t="s">
        <v>976</v>
      </c>
      <c r="B63" s="1" t="s">
        <v>977</v>
      </c>
      <c r="C63" s="2">
        <v>3066298</v>
      </c>
      <c r="D63" s="2">
        <v>1427569</v>
      </c>
      <c r="E63" s="2">
        <f t="shared" si="0"/>
        <v>4493867</v>
      </c>
      <c r="F63" s="4">
        <v>891.115</v>
      </c>
      <c r="G63" s="4">
        <f t="shared" si="1"/>
        <v>5042.970884790403</v>
      </c>
      <c r="H63" s="4">
        <v>3107909</v>
      </c>
      <c r="I63" s="2">
        <v>136014403</v>
      </c>
      <c r="J63" s="2">
        <f t="shared" si="2"/>
        <v>465</v>
      </c>
    </row>
    <row r="64" spans="1:10" ht="15">
      <c r="A64" s="5" t="s">
        <v>1144</v>
      </c>
      <c r="B64" s="1" t="s">
        <v>1145</v>
      </c>
      <c r="C64" s="2">
        <v>5336212</v>
      </c>
      <c r="D64" s="2">
        <v>1571917</v>
      </c>
      <c r="E64" s="2">
        <f t="shared" si="0"/>
        <v>6908129</v>
      </c>
      <c r="F64" s="4">
        <v>1369.795</v>
      </c>
      <c r="G64" s="4">
        <f t="shared" si="1"/>
        <v>5043.184564113608</v>
      </c>
      <c r="H64" s="4">
        <v>4868919</v>
      </c>
      <c r="I64" s="2">
        <v>172382112</v>
      </c>
      <c r="J64" s="2">
        <f t="shared" si="2"/>
        <v>830</v>
      </c>
    </row>
    <row r="65" spans="1:10" ht="15">
      <c r="A65" s="5" t="s">
        <v>1128</v>
      </c>
      <c r="B65" s="1" t="s">
        <v>1129</v>
      </c>
      <c r="C65" s="2">
        <v>3500803</v>
      </c>
      <c r="D65" s="2">
        <v>1951636</v>
      </c>
      <c r="E65" s="2">
        <f t="shared" si="0"/>
        <v>5452439</v>
      </c>
      <c r="F65" s="4">
        <v>1081.041</v>
      </c>
      <c r="G65" s="4">
        <f t="shared" si="1"/>
        <v>5043.693069920568</v>
      </c>
      <c r="H65" s="4">
        <v>3947131</v>
      </c>
      <c r="I65" s="2">
        <v>197896092</v>
      </c>
      <c r="J65" s="2">
        <f t="shared" si="2"/>
        <v>461</v>
      </c>
    </row>
    <row r="66" spans="1:10" ht="15">
      <c r="A66" s="5" t="s">
        <v>146</v>
      </c>
      <c r="B66" s="1" t="s">
        <v>147</v>
      </c>
      <c r="C66" s="2">
        <v>1842977</v>
      </c>
      <c r="D66" s="2">
        <v>279328</v>
      </c>
      <c r="E66" s="2">
        <f aca="true" t="shared" si="3" ref="E66:E129">C66+D66</f>
        <v>2122305</v>
      </c>
      <c r="F66" s="4">
        <v>420.767</v>
      </c>
      <c r="G66" s="4">
        <f aca="true" t="shared" si="4" ref="G66:G129">E66/F66</f>
        <v>5043.896027967973</v>
      </c>
      <c r="H66" s="4">
        <v>1829400</v>
      </c>
      <c r="I66" s="2">
        <v>26344686</v>
      </c>
      <c r="J66" s="2">
        <f t="shared" si="2"/>
        <v>338</v>
      </c>
    </row>
    <row r="67" spans="1:10" ht="15">
      <c r="A67" s="5" t="s">
        <v>244</v>
      </c>
      <c r="B67" s="1" t="s">
        <v>245</v>
      </c>
      <c r="C67" s="2">
        <v>6430083</v>
      </c>
      <c r="D67" s="2">
        <v>2603030</v>
      </c>
      <c r="E67" s="2">
        <f t="shared" si="3"/>
        <v>9033113</v>
      </c>
      <c r="F67" s="4">
        <v>1789.463</v>
      </c>
      <c r="G67" s="4">
        <f t="shared" si="4"/>
        <v>5047.946227443652</v>
      </c>
      <c r="H67" s="4">
        <v>6683698</v>
      </c>
      <c r="I67" s="2">
        <v>275413513</v>
      </c>
      <c r="J67" s="2">
        <f aca="true" t="shared" si="5" ref="J67:J130">ROUNDDOWN(MIN(F67-(I67/319500),H67/G67),0)</f>
        <v>927</v>
      </c>
    </row>
    <row r="68" spans="1:10" ht="15">
      <c r="A68" s="5" t="s">
        <v>1168</v>
      </c>
      <c r="B68" s="1" t="s">
        <v>1169</v>
      </c>
      <c r="C68" s="2">
        <v>1595425</v>
      </c>
      <c r="D68" s="2">
        <v>2764812</v>
      </c>
      <c r="E68" s="2">
        <f t="shared" si="3"/>
        <v>4360237</v>
      </c>
      <c r="F68" s="4">
        <v>863.726</v>
      </c>
      <c r="G68" s="4">
        <f t="shared" si="4"/>
        <v>5048.171526618396</v>
      </c>
      <c r="H68" s="4">
        <v>1961016</v>
      </c>
      <c r="I68" s="2">
        <v>260569058</v>
      </c>
      <c r="J68" s="2">
        <f t="shared" si="5"/>
        <v>48</v>
      </c>
    </row>
    <row r="69" spans="1:10" ht="15">
      <c r="A69" s="5" t="s">
        <v>1032</v>
      </c>
      <c r="B69" s="1" t="s">
        <v>1033</v>
      </c>
      <c r="C69" s="2">
        <v>7322377</v>
      </c>
      <c r="D69" s="2">
        <v>2306061</v>
      </c>
      <c r="E69" s="2">
        <f t="shared" si="3"/>
        <v>9628438</v>
      </c>
      <c r="F69" s="4">
        <v>1906.63</v>
      </c>
      <c r="G69" s="4">
        <f t="shared" si="4"/>
        <v>5049.977184875933</v>
      </c>
      <c r="H69" s="4">
        <v>7028936</v>
      </c>
      <c r="I69" s="2">
        <v>239072822</v>
      </c>
      <c r="J69" s="2">
        <f t="shared" si="5"/>
        <v>1158</v>
      </c>
    </row>
    <row r="70" spans="1:10" ht="15">
      <c r="A70" s="5" t="s">
        <v>50</v>
      </c>
      <c r="B70" s="1" t="s">
        <v>51</v>
      </c>
      <c r="C70" s="2">
        <v>1878299</v>
      </c>
      <c r="D70" s="2">
        <v>1707842</v>
      </c>
      <c r="E70" s="2">
        <f t="shared" si="3"/>
        <v>3586141</v>
      </c>
      <c r="F70" s="4">
        <v>709.35</v>
      </c>
      <c r="G70" s="4">
        <f t="shared" si="4"/>
        <v>5055.531120039473</v>
      </c>
      <c r="H70" s="4">
        <v>2047066</v>
      </c>
      <c r="I70" s="2">
        <v>169336683</v>
      </c>
      <c r="J70" s="2">
        <f t="shared" si="5"/>
        <v>179</v>
      </c>
    </row>
    <row r="71" spans="1:10" ht="15">
      <c r="A71" s="5" t="s">
        <v>1267</v>
      </c>
      <c r="B71" s="1" t="s">
        <v>1268</v>
      </c>
      <c r="C71" s="2">
        <v>5958223</v>
      </c>
      <c r="D71" s="2">
        <v>2248097</v>
      </c>
      <c r="E71" s="2">
        <f t="shared" si="3"/>
        <v>8206320</v>
      </c>
      <c r="F71" s="4">
        <v>1623.212</v>
      </c>
      <c r="G71" s="4">
        <f t="shared" si="4"/>
        <v>5055.605798872853</v>
      </c>
      <c r="H71" s="4">
        <v>5440939</v>
      </c>
      <c r="I71" s="2">
        <v>235851638</v>
      </c>
      <c r="J71" s="2">
        <f t="shared" si="5"/>
        <v>885</v>
      </c>
    </row>
    <row r="72" spans="1:10" ht="15">
      <c r="A72" s="5" t="s">
        <v>242</v>
      </c>
      <c r="B72" s="1" t="s">
        <v>243</v>
      </c>
      <c r="C72" s="2">
        <v>6838752</v>
      </c>
      <c r="D72" s="2">
        <v>2932654</v>
      </c>
      <c r="E72" s="2">
        <f t="shared" si="3"/>
        <v>9771406</v>
      </c>
      <c r="F72" s="4">
        <v>1932.39</v>
      </c>
      <c r="G72" s="4">
        <f t="shared" si="4"/>
        <v>5056.642810198769</v>
      </c>
      <c r="H72" s="4">
        <v>6781404</v>
      </c>
      <c r="I72" s="2">
        <v>326775962</v>
      </c>
      <c r="J72" s="2">
        <f t="shared" si="5"/>
        <v>909</v>
      </c>
    </row>
    <row r="73" spans="1:10" ht="15">
      <c r="A73" s="5" t="s">
        <v>930</v>
      </c>
      <c r="B73" s="1" t="s">
        <v>931</v>
      </c>
      <c r="C73" s="2">
        <v>3848769</v>
      </c>
      <c r="D73" s="2">
        <v>802471</v>
      </c>
      <c r="E73" s="2">
        <f t="shared" si="3"/>
        <v>4651240</v>
      </c>
      <c r="F73" s="4">
        <v>919.6</v>
      </c>
      <c r="G73" s="4">
        <f t="shared" si="4"/>
        <v>5057.894736842105</v>
      </c>
      <c r="H73" s="4">
        <v>4188518</v>
      </c>
      <c r="I73" s="2">
        <v>80567551</v>
      </c>
      <c r="J73" s="2">
        <f t="shared" si="5"/>
        <v>667</v>
      </c>
    </row>
    <row r="74" spans="1:10" ht="15">
      <c r="A74" s="5" t="s">
        <v>978</v>
      </c>
      <c r="B74" s="1" t="s">
        <v>979</v>
      </c>
      <c r="C74" s="2">
        <v>820135</v>
      </c>
      <c r="D74" s="2">
        <v>510793</v>
      </c>
      <c r="E74" s="2">
        <f t="shared" si="3"/>
        <v>1330928</v>
      </c>
      <c r="F74" s="4">
        <v>262.956</v>
      </c>
      <c r="G74" s="4">
        <f t="shared" si="4"/>
        <v>5061.409513378664</v>
      </c>
      <c r="H74" s="4">
        <v>843802</v>
      </c>
      <c r="I74" s="2">
        <v>49620916</v>
      </c>
      <c r="J74" s="2">
        <f t="shared" si="5"/>
        <v>107</v>
      </c>
    </row>
    <row r="75" spans="1:10" ht="15">
      <c r="A75" s="5" t="s">
        <v>230</v>
      </c>
      <c r="B75" s="1" t="s">
        <v>231</v>
      </c>
      <c r="C75" s="2">
        <v>2802448</v>
      </c>
      <c r="D75" s="2">
        <v>356719</v>
      </c>
      <c r="E75" s="2">
        <f t="shared" si="3"/>
        <v>3159167</v>
      </c>
      <c r="F75" s="4">
        <v>624.102</v>
      </c>
      <c r="G75" s="4">
        <f t="shared" si="4"/>
        <v>5061.9401956731435</v>
      </c>
      <c r="H75" s="4">
        <v>3057532</v>
      </c>
      <c r="I75" s="2">
        <v>35426745</v>
      </c>
      <c r="J75" s="2">
        <f t="shared" si="5"/>
        <v>513</v>
      </c>
    </row>
    <row r="76" spans="1:10" ht="15">
      <c r="A76" s="5" t="s">
        <v>702</v>
      </c>
      <c r="B76" s="1" t="s">
        <v>703</v>
      </c>
      <c r="C76" s="2">
        <v>1297956</v>
      </c>
      <c r="D76" s="2">
        <v>569074</v>
      </c>
      <c r="E76" s="2">
        <f t="shared" si="3"/>
        <v>1867030</v>
      </c>
      <c r="F76" s="4">
        <v>368.696</v>
      </c>
      <c r="G76" s="4">
        <f t="shared" si="4"/>
        <v>5063.873760496452</v>
      </c>
      <c r="H76" s="4">
        <v>1313558</v>
      </c>
      <c r="I76" s="2">
        <v>55949855</v>
      </c>
      <c r="J76" s="2">
        <f t="shared" si="5"/>
        <v>193</v>
      </c>
    </row>
    <row r="77" spans="1:10" ht="15">
      <c r="A77" s="5" t="s">
        <v>1014</v>
      </c>
      <c r="B77" s="1" t="s">
        <v>1015</v>
      </c>
      <c r="C77" s="2">
        <v>1887761</v>
      </c>
      <c r="D77" s="2">
        <v>755653</v>
      </c>
      <c r="E77" s="2">
        <f t="shared" si="3"/>
        <v>2643414</v>
      </c>
      <c r="F77" s="4">
        <v>521.826</v>
      </c>
      <c r="G77" s="4">
        <f t="shared" si="4"/>
        <v>5065.700060939854</v>
      </c>
      <c r="H77" s="4">
        <v>1810447</v>
      </c>
      <c r="I77" s="2">
        <v>77433439</v>
      </c>
      <c r="J77" s="2">
        <f t="shared" si="5"/>
        <v>279</v>
      </c>
    </row>
    <row r="78" spans="1:10" ht="15">
      <c r="A78" s="5" t="s">
        <v>562</v>
      </c>
      <c r="B78" s="1" t="s">
        <v>563</v>
      </c>
      <c r="C78" s="2">
        <v>3713837</v>
      </c>
      <c r="D78" s="2">
        <v>1162718</v>
      </c>
      <c r="E78" s="2">
        <f t="shared" si="3"/>
        <v>4876555</v>
      </c>
      <c r="F78" s="4">
        <v>962.65</v>
      </c>
      <c r="G78" s="4">
        <f t="shared" si="4"/>
        <v>5065.761180075832</v>
      </c>
      <c r="H78" s="4">
        <v>3914125</v>
      </c>
      <c r="I78" s="2">
        <v>115494243</v>
      </c>
      <c r="J78" s="2">
        <f t="shared" si="5"/>
        <v>601</v>
      </c>
    </row>
    <row r="79" spans="1:10" ht="15">
      <c r="A79" s="5" t="s">
        <v>1245</v>
      </c>
      <c r="B79" s="1" t="s">
        <v>1246</v>
      </c>
      <c r="C79" s="2">
        <v>2161558</v>
      </c>
      <c r="D79" s="2">
        <v>1246271</v>
      </c>
      <c r="E79" s="2">
        <f t="shared" si="3"/>
        <v>3407829</v>
      </c>
      <c r="F79" s="4">
        <v>672.476</v>
      </c>
      <c r="G79" s="4">
        <f t="shared" si="4"/>
        <v>5067.584568073805</v>
      </c>
      <c r="H79" s="4">
        <v>2439629</v>
      </c>
      <c r="I79" s="2">
        <v>117541471</v>
      </c>
      <c r="J79" s="2">
        <f t="shared" si="5"/>
        <v>304</v>
      </c>
    </row>
    <row r="80" spans="1:10" ht="15">
      <c r="A80" s="5" t="s">
        <v>1010</v>
      </c>
      <c r="B80" s="1" t="s">
        <v>1011</v>
      </c>
      <c r="C80" s="2">
        <v>4885150</v>
      </c>
      <c r="D80" s="2">
        <v>1252966</v>
      </c>
      <c r="E80" s="2">
        <f t="shared" si="3"/>
        <v>6138116</v>
      </c>
      <c r="F80" s="4">
        <v>1211.237</v>
      </c>
      <c r="G80" s="4">
        <f t="shared" si="4"/>
        <v>5067.642418453201</v>
      </c>
      <c r="H80" s="4">
        <v>4767217</v>
      </c>
      <c r="I80" s="2">
        <v>131059294</v>
      </c>
      <c r="J80" s="2">
        <f t="shared" si="5"/>
        <v>801</v>
      </c>
    </row>
    <row r="81" spans="1:10" ht="15">
      <c r="A81" s="5" t="s">
        <v>1272</v>
      </c>
      <c r="B81" s="1" t="s">
        <v>1273</v>
      </c>
      <c r="C81" s="2">
        <v>3203947</v>
      </c>
      <c r="D81" s="2">
        <v>1009746</v>
      </c>
      <c r="E81" s="2">
        <f t="shared" si="3"/>
        <v>4213693</v>
      </c>
      <c r="F81" s="4">
        <v>830.585</v>
      </c>
      <c r="G81" s="4">
        <f t="shared" si="4"/>
        <v>5073.162891215227</v>
      </c>
      <c r="H81" s="4">
        <v>2855987</v>
      </c>
      <c r="I81" s="2">
        <v>107857747</v>
      </c>
      <c r="J81" s="2">
        <f t="shared" si="5"/>
        <v>493</v>
      </c>
    </row>
    <row r="82" spans="1:10" ht="15">
      <c r="A82" s="5" t="s">
        <v>1224</v>
      </c>
      <c r="B82" s="1" t="s">
        <v>1225</v>
      </c>
      <c r="C82" s="2">
        <v>41640379</v>
      </c>
      <c r="D82" s="2">
        <v>62183262</v>
      </c>
      <c r="E82" s="2">
        <f t="shared" si="3"/>
        <v>103823641</v>
      </c>
      <c r="F82" s="4">
        <v>20463.463</v>
      </c>
      <c r="G82" s="4">
        <f t="shared" si="4"/>
        <v>5073.610512551077</v>
      </c>
      <c r="H82" s="4">
        <v>56240011</v>
      </c>
      <c r="I82" s="2">
        <v>6065349445</v>
      </c>
      <c r="J82" s="2">
        <f t="shared" si="5"/>
        <v>1479</v>
      </c>
    </row>
    <row r="83" spans="1:10" ht="15">
      <c r="A83" s="5" t="s">
        <v>302</v>
      </c>
      <c r="B83" s="1" t="s">
        <v>303</v>
      </c>
      <c r="C83" s="2">
        <v>1008412</v>
      </c>
      <c r="D83" s="2">
        <v>222212</v>
      </c>
      <c r="E83" s="2">
        <f t="shared" si="3"/>
        <v>1230624</v>
      </c>
      <c r="F83" s="4">
        <v>242.367</v>
      </c>
      <c r="G83" s="4">
        <f t="shared" si="4"/>
        <v>5077.522930101871</v>
      </c>
      <c r="H83" s="4">
        <v>1037834</v>
      </c>
      <c r="I83" s="2">
        <v>20748233</v>
      </c>
      <c r="J83" s="2">
        <f t="shared" si="5"/>
        <v>177</v>
      </c>
    </row>
    <row r="84" spans="1:10" ht="15">
      <c r="A84" s="5" t="s">
        <v>318</v>
      </c>
      <c r="B84" s="1" t="s">
        <v>319</v>
      </c>
      <c r="C84" s="2">
        <v>1002331</v>
      </c>
      <c r="D84" s="2">
        <v>349497</v>
      </c>
      <c r="E84" s="2">
        <f t="shared" si="3"/>
        <v>1351828</v>
      </c>
      <c r="F84" s="4">
        <v>266.224</v>
      </c>
      <c r="G84" s="4">
        <f t="shared" si="4"/>
        <v>5077.784121641926</v>
      </c>
      <c r="H84" s="4">
        <v>1304595</v>
      </c>
      <c r="I84" s="2">
        <v>33642250</v>
      </c>
      <c r="J84" s="2">
        <f t="shared" si="5"/>
        <v>160</v>
      </c>
    </row>
    <row r="85" spans="1:10" ht="15">
      <c r="A85" s="5" t="s">
        <v>872</v>
      </c>
      <c r="B85" s="1" t="s">
        <v>873</v>
      </c>
      <c r="C85" s="2">
        <v>5903257</v>
      </c>
      <c r="D85" s="2">
        <v>2061369</v>
      </c>
      <c r="E85" s="2">
        <f t="shared" si="3"/>
        <v>7964626</v>
      </c>
      <c r="F85" s="4">
        <v>1568.316</v>
      </c>
      <c r="G85" s="4">
        <f t="shared" si="4"/>
        <v>5078.457402717309</v>
      </c>
      <c r="H85" s="4">
        <v>6450925</v>
      </c>
      <c r="I85" s="2">
        <v>232781902</v>
      </c>
      <c r="J85" s="2">
        <f t="shared" si="5"/>
        <v>839</v>
      </c>
    </row>
    <row r="86" spans="1:10" ht="15">
      <c r="A86" s="5" t="s">
        <v>1110</v>
      </c>
      <c r="B86" s="1" t="s">
        <v>1111</v>
      </c>
      <c r="C86" s="2">
        <v>4910156</v>
      </c>
      <c r="D86" s="2">
        <v>2002240</v>
      </c>
      <c r="E86" s="2">
        <f t="shared" si="3"/>
        <v>6912396</v>
      </c>
      <c r="F86" s="4">
        <v>1361.054</v>
      </c>
      <c r="G86" s="4">
        <f t="shared" si="4"/>
        <v>5078.7081188549455</v>
      </c>
      <c r="H86" s="4">
        <v>5544497</v>
      </c>
      <c r="I86" s="2">
        <v>190767272</v>
      </c>
      <c r="J86" s="2">
        <f t="shared" si="5"/>
        <v>763</v>
      </c>
    </row>
    <row r="87" spans="1:10" ht="15">
      <c r="A87" s="5" t="s">
        <v>1242</v>
      </c>
      <c r="B87" s="1" t="s">
        <v>1243</v>
      </c>
      <c r="C87" s="2">
        <v>859509</v>
      </c>
      <c r="D87" s="2">
        <v>402527</v>
      </c>
      <c r="E87" s="2">
        <f t="shared" si="3"/>
        <v>1262036</v>
      </c>
      <c r="F87" s="4">
        <v>248.445</v>
      </c>
      <c r="G87" s="4">
        <f t="shared" si="4"/>
        <v>5079.7399826923465</v>
      </c>
      <c r="H87" s="4">
        <v>672633</v>
      </c>
      <c r="I87" s="2">
        <v>39648348</v>
      </c>
      <c r="J87" s="2">
        <f t="shared" si="5"/>
        <v>124</v>
      </c>
    </row>
    <row r="88" spans="1:10" ht="15">
      <c r="A88" s="5" t="s">
        <v>946</v>
      </c>
      <c r="B88" s="1" t="s">
        <v>947</v>
      </c>
      <c r="C88" s="2">
        <v>8989221</v>
      </c>
      <c r="D88" s="2">
        <v>5224163</v>
      </c>
      <c r="E88" s="2">
        <f t="shared" si="3"/>
        <v>14213384</v>
      </c>
      <c r="F88" s="4">
        <v>2797.869</v>
      </c>
      <c r="G88" s="4">
        <f t="shared" si="4"/>
        <v>5080.074871268097</v>
      </c>
      <c r="H88" s="4">
        <v>9327245</v>
      </c>
      <c r="I88" s="2">
        <v>502403430</v>
      </c>
      <c r="J88" s="2">
        <f t="shared" si="5"/>
        <v>1225</v>
      </c>
    </row>
    <row r="89" spans="1:10" ht="15">
      <c r="A89" s="5" t="s">
        <v>140</v>
      </c>
      <c r="B89" s="1" t="s">
        <v>141</v>
      </c>
      <c r="C89" s="2">
        <v>773568</v>
      </c>
      <c r="D89" s="2">
        <v>172260</v>
      </c>
      <c r="E89" s="2">
        <f t="shared" si="3"/>
        <v>945828</v>
      </c>
      <c r="F89" s="4">
        <v>186.117</v>
      </c>
      <c r="G89" s="4">
        <f t="shared" si="4"/>
        <v>5081.900095101469</v>
      </c>
      <c r="H89" s="4">
        <v>749347</v>
      </c>
      <c r="I89" s="2">
        <v>16084159</v>
      </c>
      <c r="J89" s="2">
        <f t="shared" si="5"/>
        <v>135</v>
      </c>
    </row>
    <row r="90" spans="1:10" ht="15">
      <c r="A90" s="5" t="s">
        <v>446</v>
      </c>
      <c r="B90" s="1" t="s">
        <v>447</v>
      </c>
      <c r="C90" s="2">
        <v>7506750</v>
      </c>
      <c r="D90" s="2">
        <v>1814621</v>
      </c>
      <c r="E90" s="2">
        <f t="shared" si="3"/>
        <v>9321371</v>
      </c>
      <c r="F90" s="4">
        <v>1833.971</v>
      </c>
      <c r="G90" s="4">
        <f t="shared" si="4"/>
        <v>5082.616355438554</v>
      </c>
      <c r="H90" s="4">
        <v>7255546</v>
      </c>
      <c r="I90" s="2">
        <v>192978812</v>
      </c>
      <c r="J90" s="2">
        <f t="shared" si="5"/>
        <v>1229</v>
      </c>
    </row>
    <row r="91" spans="1:10" ht="15">
      <c r="A91" s="5" t="s">
        <v>936</v>
      </c>
      <c r="B91" s="1" t="s">
        <v>937</v>
      </c>
      <c r="C91" s="2">
        <v>3424539</v>
      </c>
      <c r="D91" s="2">
        <v>843776</v>
      </c>
      <c r="E91" s="2">
        <f t="shared" si="3"/>
        <v>4268315</v>
      </c>
      <c r="F91" s="4">
        <v>839.425</v>
      </c>
      <c r="G91" s="4">
        <f t="shared" si="4"/>
        <v>5084.808053131608</v>
      </c>
      <c r="H91" s="4">
        <v>3108368</v>
      </c>
      <c r="I91" s="2">
        <v>86292505</v>
      </c>
      <c r="J91" s="2">
        <f t="shared" si="5"/>
        <v>569</v>
      </c>
    </row>
    <row r="92" spans="1:10" ht="15">
      <c r="A92" s="5" t="s">
        <v>1084</v>
      </c>
      <c r="B92" s="1" t="s">
        <v>1085</v>
      </c>
      <c r="C92" s="2">
        <v>1303476</v>
      </c>
      <c r="D92" s="2">
        <v>977070</v>
      </c>
      <c r="E92" s="2">
        <f t="shared" si="3"/>
        <v>2280546</v>
      </c>
      <c r="F92" s="4">
        <v>448.487</v>
      </c>
      <c r="G92" s="4">
        <f t="shared" si="4"/>
        <v>5084.976822070651</v>
      </c>
      <c r="H92" s="4">
        <v>1309551</v>
      </c>
      <c r="I92" s="2">
        <v>98097131</v>
      </c>
      <c r="J92" s="2">
        <f t="shared" si="5"/>
        <v>141</v>
      </c>
    </row>
    <row r="93" spans="1:10" ht="15">
      <c r="A93" s="5" t="s">
        <v>742</v>
      </c>
      <c r="B93" s="1" t="s">
        <v>743</v>
      </c>
      <c r="C93" s="2">
        <v>4539215</v>
      </c>
      <c r="D93" s="2">
        <v>1648863</v>
      </c>
      <c r="E93" s="2">
        <f t="shared" si="3"/>
        <v>6188078</v>
      </c>
      <c r="F93" s="4">
        <v>1216.801</v>
      </c>
      <c r="G93" s="4">
        <f t="shared" si="4"/>
        <v>5085.53000860453</v>
      </c>
      <c r="H93" s="4">
        <v>4447101</v>
      </c>
      <c r="I93" s="2">
        <v>163640239</v>
      </c>
      <c r="J93" s="2">
        <f t="shared" si="5"/>
        <v>704</v>
      </c>
    </row>
    <row r="94" spans="1:10" ht="15">
      <c r="A94" s="5" t="s">
        <v>618</v>
      </c>
      <c r="B94" s="1" t="s">
        <v>619</v>
      </c>
      <c r="C94" s="2">
        <v>11597844</v>
      </c>
      <c r="D94" s="2">
        <v>5889356</v>
      </c>
      <c r="E94" s="2">
        <f t="shared" si="3"/>
        <v>17487200</v>
      </c>
      <c r="F94" s="4">
        <v>3438.499</v>
      </c>
      <c r="G94" s="4">
        <f t="shared" si="4"/>
        <v>5085.707455491481</v>
      </c>
      <c r="H94" s="4">
        <v>11129332</v>
      </c>
      <c r="I94" s="2">
        <v>616208707</v>
      </c>
      <c r="J94" s="2">
        <f t="shared" si="5"/>
        <v>1509</v>
      </c>
    </row>
    <row r="95" spans="1:10" ht="15">
      <c r="A95" s="5" t="s">
        <v>1148</v>
      </c>
      <c r="B95" s="1" t="s">
        <v>1149</v>
      </c>
      <c r="C95" s="2">
        <v>9020098</v>
      </c>
      <c r="D95" s="2">
        <v>3191703</v>
      </c>
      <c r="E95" s="2">
        <f t="shared" si="3"/>
        <v>12211801</v>
      </c>
      <c r="F95" s="4">
        <v>2399.88</v>
      </c>
      <c r="G95" s="4">
        <f t="shared" si="4"/>
        <v>5088.504841908762</v>
      </c>
      <c r="H95" s="4">
        <v>8569581</v>
      </c>
      <c r="I95" s="2">
        <v>332065642</v>
      </c>
      <c r="J95" s="2">
        <f t="shared" si="5"/>
        <v>1360</v>
      </c>
    </row>
    <row r="96" spans="1:10" ht="15">
      <c r="A96" s="5" t="s">
        <v>980</v>
      </c>
      <c r="B96" s="1" t="s">
        <v>981</v>
      </c>
      <c r="C96" s="2">
        <v>567354</v>
      </c>
      <c r="D96" s="2">
        <v>269049</v>
      </c>
      <c r="E96" s="2">
        <f t="shared" si="3"/>
        <v>836403</v>
      </c>
      <c r="F96" s="4">
        <v>164.302</v>
      </c>
      <c r="G96" s="4">
        <f t="shared" si="4"/>
        <v>5090.644057893392</v>
      </c>
      <c r="H96" s="4">
        <v>520589</v>
      </c>
      <c r="I96" s="2">
        <v>22854121</v>
      </c>
      <c r="J96" s="2">
        <f t="shared" si="5"/>
        <v>92</v>
      </c>
    </row>
    <row r="97" spans="1:10" ht="15">
      <c r="A97" s="5" t="s">
        <v>378</v>
      </c>
      <c r="B97" s="1" t="s">
        <v>379</v>
      </c>
      <c r="C97" s="2">
        <v>421171</v>
      </c>
      <c r="D97" s="2">
        <v>209275</v>
      </c>
      <c r="E97" s="2">
        <f t="shared" si="3"/>
        <v>630446</v>
      </c>
      <c r="F97" s="4">
        <v>123.824</v>
      </c>
      <c r="G97" s="4">
        <f t="shared" si="4"/>
        <v>5091.468535986562</v>
      </c>
      <c r="H97" s="4">
        <v>463126</v>
      </c>
      <c r="I97" s="2">
        <v>20354433</v>
      </c>
      <c r="J97" s="2">
        <f t="shared" si="5"/>
        <v>60</v>
      </c>
    </row>
    <row r="98" spans="1:10" ht="15">
      <c r="A98" s="5" t="s">
        <v>330</v>
      </c>
      <c r="B98" s="1" t="s">
        <v>331</v>
      </c>
      <c r="C98" s="2">
        <v>3780598</v>
      </c>
      <c r="D98" s="2">
        <v>1059732</v>
      </c>
      <c r="E98" s="2">
        <f t="shared" si="3"/>
        <v>4840330</v>
      </c>
      <c r="F98" s="4">
        <v>950.66</v>
      </c>
      <c r="G98" s="4">
        <f t="shared" si="4"/>
        <v>5091.5469252940065</v>
      </c>
      <c r="H98" s="4">
        <v>3530411</v>
      </c>
      <c r="I98" s="2">
        <v>103042984</v>
      </c>
      <c r="J98" s="2">
        <f t="shared" si="5"/>
        <v>628</v>
      </c>
    </row>
    <row r="99" spans="1:10" ht="15">
      <c r="A99" s="5" t="s">
        <v>126</v>
      </c>
      <c r="B99" s="1" t="s">
        <v>127</v>
      </c>
      <c r="C99" s="2">
        <v>6509325</v>
      </c>
      <c r="D99" s="2">
        <v>1366080</v>
      </c>
      <c r="E99" s="2">
        <f t="shared" si="3"/>
        <v>7875405</v>
      </c>
      <c r="F99" s="4">
        <v>1546.017</v>
      </c>
      <c r="G99" s="4">
        <f t="shared" si="4"/>
        <v>5093.996379082507</v>
      </c>
      <c r="H99" s="4">
        <v>7401256</v>
      </c>
      <c r="I99" s="2">
        <v>130105840</v>
      </c>
      <c r="J99" s="2">
        <f t="shared" si="5"/>
        <v>1138</v>
      </c>
    </row>
    <row r="100" spans="1:10" ht="15">
      <c r="A100" s="5" t="s">
        <v>570</v>
      </c>
      <c r="B100" s="1" t="s">
        <v>571</v>
      </c>
      <c r="C100" s="2">
        <v>2965386</v>
      </c>
      <c r="D100" s="2">
        <v>2384527</v>
      </c>
      <c r="E100" s="2">
        <f t="shared" si="3"/>
        <v>5349913</v>
      </c>
      <c r="F100" s="4">
        <v>1049.857</v>
      </c>
      <c r="G100" s="4">
        <f t="shared" si="4"/>
        <v>5095.849244230405</v>
      </c>
      <c r="H100" s="4">
        <v>3164103</v>
      </c>
      <c r="I100" s="2">
        <v>229532598</v>
      </c>
      <c r="J100" s="2">
        <f t="shared" si="5"/>
        <v>331</v>
      </c>
    </row>
    <row r="101" spans="1:10" ht="15">
      <c r="A101" s="5" t="s">
        <v>692</v>
      </c>
      <c r="B101" s="1" t="s">
        <v>693</v>
      </c>
      <c r="C101" s="2">
        <v>2781585</v>
      </c>
      <c r="D101" s="2">
        <v>635760</v>
      </c>
      <c r="E101" s="2">
        <f t="shared" si="3"/>
        <v>3417345</v>
      </c>
      <c r="F101" s="4">
        <v>670.584</v>
      </c>
      <c r="G101" s="4">
        <f t="shared" si="4"/>
        <v>5096.072975197739</v>
      </c>
      <c r="H101" s="4">
        <v>2845976</v>
      </c>
      <c r="I101" s="2">
        <v>62483892</v>
      </c>
      <c r="J101" s="2">
        <f t="shared" si="5"/>
        <v>475</v>
      </c>
    </row>
    <row r="102" spans="1:10" ht="15">
      <c r="A102" s="5" t="s">
        <v>1162</v>
      </c>
      <c r="B102" s="1" t="s">
        <v>1163</v>
      </c>
      <c r="C102" s="2">
        <v>4347511</v>
      </c>
      <c r="D102" s="2">
        <v>1578835</v>
      </c>
      <c r="E102" s="2">
        <f t="shared" si="3"/>
        <v>5926346</v>
      </c>
      <c r="F102" s="4">
        <v>1162.62</v>
      </c>
      <c r="G102" s="4">
        <f t="shared" si="4"/>
        <v>5097.405859180129</v>
      </c>
      <c r="H102" s="4">
        <v>4295446</v>
      </c>
      <c r="I102" s="2">
        <v>155176818</v>
      </c>
      <c r="J102" s="2">
        <f t="shared" si="5"/>
        <v>676</v>
      </c>
    </row>
    <row r="103" spans="1:10" ht="15">
      <c r="A103" s="5" t="s">
        <v>624</v>
      </c>
      <c r="B103" s="1" t="s">
        <v>625</v>
      </c>
      <c r="C103" s="2">
        <v>1239791</v>
      </c>
      <c r="D103" s="2">
        <v>398875</v>
      </c>
      <c r="E103" s="2">
        <f t="shared" si="3"/>
        <v>1638666</v>
      </c>
      <c r="F103" s="4">
        <v>321.419</v>
      </c>
      <c r="G103" s="4">
        <f t="shared" si="4"/>
        <v>5098.223813775789</v>
      </c>
      <c r="H103" s="4">
        <v>1237992</v>
      </c>
      <c r="I103" s="2">
        <v>39469127</v>
      </c>
      <c r="J103" s="2">
        <f t="shared" si="5"/>
        <v>197</v>
      </c>
    </row>
    <row r="104" spans="1:10" ht="15">
      <c r="A104" s="5" t="s">
        <v>1249</v>
      </c>
      <c r="B104" s="1" t="s">
        <v>1250</v>
      </c>
      <c r="C104" s="2">
        <v>59424696</v>
      </c>
      <c r="D104" s="2">
        <v>30685967</v>
      </c>
      <c r="E104" s="2">
        <f t="shared" si="3"/>
        <v>90110663</v>
      </c>
      <c r="F104" s="4">
        <v>17674.781</v>
      </c>
      <c r="G104" s="4">
        <f t="shared" si="4"/>
        <v>5098.261924716352</v>
      </c>
      <c r="H104" s="4">
        <v>55706395</v>
      </c>
      <c r="I104" s="2">
        <v>3155991134</v>
      </c>
      <c r="J104" s="2">
        <f t="shared" si="5"/>
        <v>7796</v>
      </c>
    </row>
    <row r="105" spans="1:10" ht="15">
      <c r="A105" s="5" t="s">
        <v>192</v>
      </c>
      <c r="B105" s="1" t="s">
        <v>193</v>
      </c>
      <c r="C105" s="2">
        <v>6500111</v>
      </c>
      <c r="D105" s="2">
        <v>3389990</v>
      </c>
      <c r="E105" s="2">
        <f t="shared" si="3"/>
        <v>9890101</v>
      </c>
      <c r="F105" s="4">
        <v>1939.557</v>
      </c>
      <c r="G105" s="4">
        <f t="shared" si="4"/>
        <v>5099.154600767082</v>
      </c>
      <c r="H105" s="4">
        <v>7107919</v>
      </c>
      <c r="I105" s="2">
        <v>315550504</v>
      </c>
      <c r="J105" s="2">
        <f t="shared" si="5"/>
        <v>951</v>
      </c>
    </row>
    <row r="106" spans="1:10" ht="15">
      <c r="A106" s="5" t="s">
        <v>1294</v>
      </c>
      <c r="B106" s="1" t="s">
        <v>1295</v>
      </c>
      <c r="C106" s="2">
        <v>1461050</v>
      </c>
      <c r="D106" s="2">
        <v>483792</v>
      </c>
      <c r="E106" s="2">
        <f t="shared" si="3"/>
        <v>1944842</v>
      </c>
      <c r="F106" s="4">
        <v>381.362</v>
      </c>
      <c r="G106" s="4">
        <f t="shared" si="4"/>
        <v>5099.726768791857</v>
      </c>
      <c r="H106" s="4">
        <v>1504586</v>
      </c>
      <c r="I106" s="2">
        <v>46094185</v>
      </c>
      <c r="J106" s="2">
        <f t="shared" si="5"/>
        <v>237</v>
      </c>
    </row>
    <row r="107" spans="1:10" ht="15">
      <c r="A107" s="5" t="s">
        <v>1056</v>
      </c>
      <c r="B107" s="1" t="s">
        <v>1057</v>
      </c>
      <c r="C107" s="2">
        <v>7435031</v>
      </c>
      <c r="D107" s="2">
        <v>3335252</v>
      </c>
      <c r="E107" s="2">
        <f t="shared" si="3"/>
        <v>10770283</v>
      </c>
      <c r="F107" s="4">
        <v>2111.461</v>
      </c>
      <c r="G107" s="4">
        <f t="shared" si="4"/>
        <v>5100.867598312259</v>
      </c>
      <c r="H107" s="4">
        <v>6449838</v>
      </c>
      <c r="I107" s="2">
        <v>351615917</v>
      </c>
      <c r="J107" s="2">
        <f t="shared" si="5"/>
        <v>1010</v>
      </c>
    </row>
    <row r="108" spans="1:10" ht="15">
      <c r="A108" s="5" t="s">
        <v>1028</v>
      </c>
      <c r="B108" s="1" t="s">
        <v>1029</v>
      </c>
      <c r="C108" s="2">
        <v>5391251</v>
      </c>
      <c r="D108" s="2">
        <v>760507</v>
      </c>
      <c r="E108" s="2">
        <f t="shared" si="3"/>
        <v>6151758</v>
      </c>
      <c r="F108" s="4">
        <v>1205.889</v>
      </c>
      <c r="G108" s="4">
        <f t="shared" si="4"/>
        <v>5101.429733582445</v>
      </c>
      <c r="H108" s="4">
        <v>5234390</v>
      </c>
      <c r="I108" s="2">
        <v>77184358</v>
      </c>
      <c r="J108" s="2">
        <f t="shared" si="5"/>
        <v>964</v>
      </c>
    </row>
    <row r="109" spans="1:10" ht="15">
      <c r="A109" s="5" t="s">
        <v>1066</v>
      </c>
      <c r="B109" s="1" t="s">
        <v>1067</v>
      </c>
      <c r="C109" s="2">
        <v>2873400</v>
      </c>
      <c r="D109" s="2">
        <v>1584524</v>
      </c>
      <c r="E109" s="2">
        <f t="shared" si="3"/>
        <v>4457924</v>
      </c>
      <c r="F109" s="4">
        <v>873.76</v>
      </c>
      <c r="G109" s="4">
        <f t="shared" si="4"/>
        <v>5102.000549349936</v>
      </c>
      <c r="H109" s="4">
        <v>3019028</v>
      </c>
      <c r="I109" s="2">
        <v>162567404</v>
      </c>
      <c r="J109" s="2">
        <f t="shared" si="5"/>
        <v>364</v>
      </c>
    </row>
    <row r="110" spans="1:10" ht="15">
      <c r="A110" s="5" t="s">
        <v>532</v>
      </c>
      <c r="B110" s="1" t="s">
        <v>533</v>
      </c>
      <c r="C110" s="2">
        <v>8419192</v>
      </c>
      <c r="D110" s="2">
        <v>5703175</v>
      </c>
      <c r="E110" s="2">
        <f t="shared" si="3"/>
        <v>14122367</v>
      </c>
      <c r="F110" s="4">
        <v>2766.083</v>
      </c>
      <c r="G110" s="4">
        <f t="shared" si="4"/>
        <v>5105.547085897278</v>
      </c>
      <c r="H110" s="4">
        <v>8324640</v>
      </c>
      <c r="I110" s="2">
        <v>578539806</v>
      </c>
      <c r="J110" s="2">
        <f t="shared" si="5"/>
        <v>955</v>
      </c>
    </row>
    <row r="111" spans="1:10" ht="15">
      <c r="A111" s="5" t="s">
        <v>794</v>
      </c>
      <c r="B111" s="1" t="s">
        <v>795</v>
      </c>
      <c r="C111" s="2">
        <v>5403120</v>
      </c>
      <c r="D111" s="2">
        <v>2322197</v>
      </c>
      <c r="E111" s="2">
        <f t="shared" si="3"/>
        <v>7725317</v>
      </c>
      <c r="F111" s="4">
        <v>1509.664</v>
      </c>
      <c r="G111" s="4">
        <f t="shared" si="4"/>
        <v>5117.242644720945</v>
      </c>
      <c r="H111" s="4">
        <v>5423851</v>
      </c>
      <c r="I111" s="2">
        <v>221251761</v>
      </c>
      <c r="J111" s="2">
        <f t="shared" si="5"/>
        <v>817</v>
      </c>
    </row>
    <row r="112" spans="1:10" ht="15">
      <c r="A112" s="5" t="s">
        <v>694</v>
      </c>
      <c r="B112" s="1" t="s">
        <v>695</v>
      </c>
      <c r="C112" s="2">
        <v>3035213</v>
      </c>
      <c r="D112" s="2">
        <v>892805</v>
      </c>
      <c r="E112" s="2">
        <f t="shared" si="3"/>
        <v>3928018</v>
      </c>
      <c r="F112" s="4">
        <v>767.599</v>
      </c>
      <c r="G112" s="4">
        <f t="shared" si="4"/>
        <v>5117.2786832708225</v>
      </c>
      <c r="H112" s="4">
        <v>3003522</v>
      </c>
      <c r="I112" s="2">
        <v>84988096</v>
      </c>
      <c r="J112" s="2">
        <f t="shared" si="5"/>
        <v>501</v>
      </c>
    </row>
    <row r="113" spans="1:10" ht="15">
      <c r="A113" s="5" t="s">
        <v>178</v>
      </c>
      <c r="B113" s="1" t="s">
        <v>179</v>
      </c>
      <c r="C113" s="2">
        <v>1330930</v>
      </c>
      <c r="D113" s="2">
        <v>346974</v>
      </c>
      <c r="E113" s="2">
        <f t="shared" si="3"/>
        <v>1677904</v>
      </c>
      <c r="F113" s="4">
        <v>327.808</v>
      </c>
      <c r="G113" s="4">
        <f t="shared" si="4"/>
        <v>5118.5572042171025</v>
      </c>
      <c r="H113" s="4">
        <v>1266479</v>
      </c>
      <c r="I113" s="2">
        <v>32724684</v>
      </c>
      <c r="J113" s="2">
        <f t="shared" si="5"/>
        <v>225</v>
      </c>
    </row>
    <row r="114" spans="1:10" ht="15">
      <c r="A114" s="5" t="s">
        <v>144</v>
      </c>
      <c r="B114" s="1" t="s">
        <v>145</v>
      </c>
      <c r="C114" s="2">
        <v>627643</v>
      </c>
      <c r="D114" s="2">
        <v>181312</v>
      </c>
      <c r="E114" s="2">
        <f t="shared" si="3"/>
        <v>808955</v>
      </c>
      <c r="F114" s="4">
        <v>158.03</v>
      </c>
      <c r="G114" s="4">
        <f t="shared" si="4"/>
        <v>5118.996393089919</v>
      </c>
      <c r="H114" s="4">
        <v>602310</v>
      </c>
      <c r="I114" s="2">
        <v>16929344</v>
      </c>
      <c r="J114" s="2">
        <f t="shared" si="5"/>
        <v>105</v>
      </c>
    </row>
    <row r="115" spans="1:10" ht="15">
      <c r="A115" s="5" t="s">
        <v>536</v>
      </c>
      <c r="B115" s="1" t="s">
        <v>537</v>
      </c>
      <c r="C115" s="2">
        <v>4905401</v>
      </c>
      <c r="D115" s="2">
        <v>3539905</v>
      </c>
      <c r="E115" s="2">
        <f t="shared" si="3"/>
        <v>8445306</v>
      </c>
      <c r="F115" s="4">
        <v>1649.749</v>
      </c>
      <c r="G115" s="4">
        <f t="shared" si="4"/>
        <v>5119.146003422339</v>
      </c>
      <c r="H115" s="4">
        <v>5534885</v>
      </c>
      <c r="I115" s="2">
        <v>352348191</v>
      </c>
      <c r="J115" s="2">
        <f t="shared" si="5"/>
        <v>546</v>
      </c>
    </row>
    <row r="116" spans="1:10" ht="15">
      <c r="A116" s="5" t="s">
        <v>756</v>
      </c>
      <c r="B116" s="1" t="s">
        <v>757</v>
      </c>
      <c r="C116" s="2">
        <v>1998391</v>
      </c>
      <c r="D116" s="2">
        <v>1729275</v>
      </c>
      <c r="E116" s="2">
        <f t="shared" si="3"/>
        <v>3727666</v>
      </c>
      <c r="F116" s="4">
        <v>728.01</v>
      </c>
      <c r="G116" s="4">
        <f t="shared" si="4"/>
        <v>5120.349995192374</v>
      </c>
      <c r="H116" s="4">
        <v>2685001</v>
      </c>
      <c r="I116" s="2">
        <v>174488418</v>
      </c>
      <c r="J116" s="2">
        <f t="shared" si="5"/>
        <v>181</v>
      </c>
    </row>
    <row r="117" spans="1:10" ht="15">
      <c r="A117" s="5" t="s">
        <v>110</v>
      </c>
      <c r="B117" s="1" t="s">
        <v>111</v>
      </c>
      <c r="C117" s="2">
        <v>3722192</v>
      </c>
      <c r="D117" s="2">
        <v>4325722</v>
      </c>
      <c r="E117" s="2">
        <f t="shared" si="3"/>
        <v>8047914</v>
      </c>
      <c r="F117" s="4">
        <v>1570.604</v>
      </c>
      <c r="G117" s="4">
        <f t="shared" si="4"/>
        <v>5124.088567200898</v>
      </c>
      <c r="H117" s="4">
        <v>3622493</v>
      </c>
      <c r="I117" s="2">
        <v>420278182</v>
      </c>
      <c r="J117" s="2">
        <f t="shared" si="5"/>
        <v>255</v>
      </c>
    </row>
    <row r="118" spans="1:10" ht="15">
      <c r="A118" s="5" t="s">
        <v>224</v>
      </c>
      <c r="B118" s="1" t="s">
        <v>225</v>
      </c>
      <c r="C118" s="2">
        <v>738462</v>
      </c>
      <c r="D118" s="2">
        <v>535244</v>
      </c>
      <c r="E118" s="2">
        <f t="shared" si="3"/>
        <v>1273706</v>
      </c>
      <c r="F118" s="4">
        <v>248.465</v>
      </c>
      <c r="G118" s="4">
        <f t="shared" si="4"/>
        <v>5126.2994787998305</v>
      </c>
      <c r="H118" s="4">
        <v>770729</v>
      </c>
      <c r="I118" s="2">
        <v>52606848</v>
      </c>
      <c r="J118" s="2">
        <f t="shared" si="5"/>
        <v>83</v>
      </c>
    </row>
    <row r="119" spans="1:10" ht="15">
      <c r="A119" s="5" t="s">
        <v>1052</v>
      </c>
      <c r="B119" s="1" t="s">
        <v>1053</v>
      </c>
      <c r="C119" s="2">
        <v>1259512</v>
      </c>
      <c r="D119" s="2">
        <v>1501634</v>
      </c>
      <c r="E119" s="2">
        <f t="shared" si="3"/>
        <v>2761146</v>
      </c>
      <c r="F119" s="4">
        <v>538.601</v>
      </c>
      <c r="G119" s="4">
        <f t="shared" si="4"/>
        <v>5126.514804094311</v>
      </c>
      <c r="H119" s="4">
        <v>1370788</v>
      </c>
      <c r="I119" s="2">
        <v>146056144</v>
      </c>
      <c r="J119" s="2">
        <f t="shared" si="5"/>
        <v>81</v>
      </c>
    </row>
    <row r="120" spans="1:10" ht="15">
      <c r="A120" s="5" t="s">
        <v>390</v>
      </c>
      <c r="B120" s="1" t="s">
        <v>391</v>
      </c>
      <c r="C120" s="2">
        <v>4556759</v>
      </c>
      <c r="D120" s="2">
        <v>3651126</v>
      </c>
      <c r="E120" s="2">
        <f t="shared" si="3"/>
        <v>8207885</v>
      </c>
      <c r="F120" s="4">
        <v>1600.775</v>
      </c>
      <c r="G120" s="4">
        <f t="shared" si="4"/>
        <v>5127.4445190610795</v>
      </c>
      <c r="H120" s="4">
        <v>4380406</v>
      </c>
      <c r="I120" s="2">
        <v>359835923</v>
      </c>
      <c r="J120" s="2">
        <f t="shared" si="5"/>
        <v>474</v>
      </c>
    </row>
    <row r="121" spans="1:10" ht="15">
      <c r="A121" s="5" t="s">
        <v>544</v>
      </c>
      <c r="B121" s="1" t="s">
        <v>545</v>
      </c>
      <c r="C121" s="2">
        <v>8181739</v>
      </c>
      <c r="D121" s="2">
        <v>10915093</v>
      </c>
      <c r="E121" s="2">
        <f t="shared" si="3"/>
        <v>19096832</v>
      </c>
      <c r="F121" s="4">
        <v>3723.745</v>
      </c>
      <c r="G121" s="4">
        <f t="shared" si="4"/>
        <v>5128.3941301028935</v>
      </c>
      <c r="H121" s="4">
        <v>7891701</v>
      </c>
      <c r="I121" s="2">
        <v>1107776754</v>
      </c>
      <c r="J121" s="2">
        <f t="shared" si="5"/>
        <v>256</v>
      </c>
    </row>
    <row r="122" spans="1:10" ht="15">
      <c r="A122" s="5" t="s">
        <v>1108</v>
      </c>
      <c r="B122" s="1" t="s">
        <v>1109</v>
      </c>
      <c r="C122" s="2">
        <v>2810061</v>
      </c>
      <c r="D122" s="2">
        <v>2870951</v>
      </c>
      <c r="E122" s="2">
        <f t="shared" si="3"/>
        <v>5681012</v>
      </c>
      <c r="F122" s="4">
        <v>1107.617</v>
      </c>
      <c r="G122" s="4">
        <f t="shared" si="4"/>
        <v>5129.040092378503</v>
      </c>
      <c r="H122" s="4">
        <v>3548624</v>
      </c>
      <c r="I122" s="2">
        <v>268274657</v>
      </c>
      <c r="J122" s="2">
        <f t="shared" si="5"/>
        <v>267</v>
      </c>
    </row>
    <row r="123" spans="1:10" ht="15">
      <c r="A123" s="5" t="s">
        <v>58</v>
      </c>
      <c r="B123" s="1" t="s">
        <v>59</v>
      </c>
      <c r="C123" s="2">
        <v>976915</v>
      </c>
      <c r="D123" s="2">
        <v>667846</v>
      </c>
      <c r="E123" s="2">
        <f t="shared" si="3"/>
        <v>1644761</v>
      </c>
      <c r="F123" s="4">
        <v>320.633</v>
      </c>
      <c r="G123" s="4">
        <f t="shared" si="4"/>
        <v>5129.730876110694</v>
      </c>
      <c r="H123" s="4">
        <v>1000594</v>
      </c>
      <c r="I123" s="2">
        <v>66661019</v>
      </c>
      <c r="J123" s="2">
        <f t="shared" si="5"/>
        <v>111</v>
      </c>
    </row>
    <row r="124" spans="1:10" ht="15">
      <c r="A124" s="5" t="s">
        <v>808</v>
      </c>
      <c r="B124" s="1" t="s">
        <v>809</v>
      </c>
      <c r="C124" s="2">
        <v>7705741</v>
      </c>
      <c r="D124" s="2">
        <v>3097007</v>
      </c>
      <c r="E124" s="2">
        <f t="shared" si="3"/>
        <v>10802748</v>
      </c>
      <c r="F124" s="4">
        <v>2105.633</v>
      </c>
      <c r="G124" s="4">
        <f t="shared" si="4"/>
        <v>5130.404016274441</v>
      </c>
      <c r="H124" s="4">
        <v>7388329</v>
      </c>
      <c r="I124" s="2">
        <v>324562843</v>
      </c>
      <c r="J124" s="2">
        <f t="shared" si="5"/>
        <v>1089</v>
      </c>
    </row>
    <row r="125" spans="1:10" ht="15">
      <c r="A125" s="5" t="s">
        <v>668</v>
      </c>
      <c r="B125" s="1" t="s">
        <v>669</v>
      </c>
      <c r="C125" s="2">
        <v>346750</v>
      </c>
      <c r="D125" s="2">
        <v>343523</v>
      </c>
      <c r="E125" s="2">
        <f t="shared" si="3"/>
        <v>690273</v>
      </c>
      <c r="F125" s="4">
        <v>134.451</v>
      </c>
      <c r="G125" s="4">
        <f t="shared" si="4"/>
        <v>5134.0116473659555</v>
      </c>
      <c r="H125" s="4">
        <v>368626</v>
      </c>
      <c r="I125" s="2">
        <v>33802002</v>
      </c>
      <c r="J125" s="2">
        <f t="shared" si="5"/>
        <v>28</v>
      </c>
    </row>
    <row r="126" spans="1:10" ht="15">
      <c r="A126" s="5" t="s">
        <v>1276</v>
      </c>
      <c r="B126" s="1" t="s">
        <v>1277</v>
      </c>
      <c r="C126" s="2">
        <v>2321974</v>
      </c>
      <c r="D126" s="2">
        <v>710470</v>
      </c>
      <c r="E126" s="2">
        <f t="shared" si="3"/>
        <v>3032444</v>
      </c>
      <c r="F126" s="4">
        <v>590.632</v>
      </c>
      <c r="G126" s="4">
        <f t="shared" si="4"/>
        <v>5134.235869373823</v>
      </c>
      <c r="H126" s="4">
        <v>2239102</v>
      </c>
      <c r="I126" s="2">
        <v>71241560</v>
      </c>
      <c r="J126" s="2">
        <f t="shared" si="5"/>
        <v>367</v>
      </c>
    </row>
    <row r="127" spans="1:10" ht="15">
      <c r="A127" s="5" t="s">
        <v>392</v>
      </c>
      <c r="B127" s="1" t="s">
        <v>393</v>
      </c>
      <c r="C127" s="2">
        <v>2763064</v>
      </c>
      <c r="D127" s="2">
        <v>548276</v>
      </c>
      <c r="E127" s="2">
        <f t="shared" si="3"/>
        <v>3311340</v>
      </c>
      <c r="F127" s="4">
        <v>644.884</v>
      </c>
      <c r="G127" s="4">
        <f t="shared" si="4"/>
        <v>5134.783930133171</v>
      </c>
      <c r="H127" s="4">
        <v>2663799</v>
      </c>
      <c r="I127" s="2">
        <v>52776609</v>
      </c>
      <c r="J127" s="2">
        <f t="shared" si="5"/>
        <v>479</v>
      </c>
    </row>
    <row r="128" spans="1:10" ht="15">
      <c r="A128" s="5" t="s">
        <v>22</v>
      </c>
      <c r="B128" s="1" t="s">
        <v>23</v>
      </c>
      <c r="C128" s="2">
        <v>3021551</v>
      </c>
      <c r="D128" s="2">
        <v>757350</v>
      </c>
      <c r="E128" s="2">
        <f t="shared" si="3"/>
        <v>3778901</v>
      </c>
      <c r="F128" s="4">
        <v>735.895</v>
      </c>
      <c r="G128" s="4">
        <f t="shared" si="4"/>
        <v>5135.108948966905</v>
      </c>
      <c r="H128" s="4">
        <v>2583020</v>
      </c>
      <c r="I128" s="2">
        <v>75325814</v>
      </c>
      <c r="J128" s="2">
        <f t="shared" si="5"/>
        <v>500</v>
      </c>
    </row>
    <row r="129" spans="1:10" ht="15">
      <c r="A129" s="5" t="s">
        <v>438</v>
      </c>
      <c r="B129" s="1" t="s">
        <v>439</v>
      </c>
      <c r="C129" s="2">
        <v>6253325</v>
      </c>
      <c r="D129" s="2">
        <v>2731169</v>
      </c>
      <c r="E129" s="2">
        <f t="shared" si="3"/>
        <v>8984494</v>
      </c>
      <c r="F129" s="4">
        <v>1748.519</v>
      </c>
      <c r="G129" s="4">
        <f t="shared" si="4"/>
        <v>5138.345079464392</v>
      </c>
      <c r="H129" s="4">
        <v>6667561</v>
      </c>
      <c r="I129" s="2">
        <v>257588869</v>
      </c>
      <c r="J129" s="2">
        <f t="shared" si="5"/>
        <v>942</v>
      </c>
    </row>
    <row r="130" spans="1:10" ht="15">
      <c r="A130" s="5" t="s">
        <v>252</v>
      </c>
      <c r="B130" s="1" t="s">
        <v>253</v>
      </c>
      <c r="C130" s="2">
        <v>3348360</v>
      </c>
      <c r="D130" s="2">
        <v>379581</v>
      </c>
      <c r="E130" s="2">
        <f aca="true" t="shared" si="6" ref="E130:E193">C130+D130</f>
        <v>3727941</v>
      </c>
      <c r="F130" s="4">
        <v>725.354</v>
      </c>
      <c r="G130" s="4">
        <f aca="true" t="shared" si="7" ref="G130:G193">E130/F130</f>
        <v>5139.478103105518</v>
      </c>
      <c r="H130" s="4">
        <v>4023125</v>
      </c>
      <c r="I130" s="2">
        <v>38346428</v>
      </c>
      <c r="J130" s="2">
        <f t="shared" si="5"/>
        <v>605</v>
      </c>
    </row>
    <row r="131" spans="1:10" ht="15">
      <c r="A131" s="5" t="s">
        <v>1353</v>
      </c>
      <c r="B131" s="1" t="s">
        <v>1354</v>
      </c>
      <c r="C131" s="2">
        <v>5472016</v>
      </c>
      <c r="D131" s="2">
        <v>1804034</v>
      </c>
      <c r="E131" s="2">
        <f t="shared" si="6"/>
        <v>7276050</v>
      </c>
      <c r="F131" s="4">
        <v>1415.477</v>
      </c>
      <c r="G131" s="4">
        <f t="shared" si="7"/>
        <v>5140.351980286504</v>
      </c>
      <c r="H131" s="4">
        <v>4957789</v>
      </c>
      <c r="I131" s="2">
        <v>173759796</v>
      </c>
      <c r="J131" s="2">
        <f aca="true" t="shared" si="8" ref="J131:J194">ROUNDDOWN(MIN(F131-(I131/319500),H131/G131),0)</f>
        <v>871</v>
      </c>
    </row>
    <row r="132" spans="1:10" ht="15">
      <c r="A132" s="5" t="s">
        <v>174</v>
      </c>
      <c r="B132" s="1" t="s">
        <v>175</v>
      </c>
      <c r="C132" s="2">
        <v>1640856</v>
      </c>
      <c r="D132" s="2">
        <v>343450</v>
      </c>
      <c r="E132" s="2">
        <f t="shared" si="6"/>
        <v>1984306</v>
      </c>
      <c r="F132" s="4">
        <v>385.887</v>
      </c>
      <c r="G132" s="4">
        <f t="shared" si="7"/>
        <v>5142.194476621395</v>
      </c>
      <c r="H132" s="4">
        <v>1698529</v>
      </c>
      <c r="I132" s="2">
        <v>34978224</v>
      </c>
      <c r="J132" s="2">
        <f t="shared" si="8"/>
        <v>276</v>
      </c>
    </row>
    <row r="133" spans="1:10" ht="15">
      <c r="A133" s="5" t="s">
        <v>928</v>
      </c>
      <c r="B133" s="1" t="s">
        <v>929</v>
      </c>
      <c r="C133" s="2">
        <v>6810642</v>
      </c>
      <c r="D133" s="2">
        <v>3582706</v>
      </c>
      <c r="E133" s="2">
        <f t="shared" si="6"/>
        <v>10393348</v>
      </c>
      <c r="F133" s="4">
        <v>2021.155</v>
      </c>
      <c r="G133" s="4">
        <f t="shared" si="7"/>
        <v>5142.281517251275</v>
      </c>
      <c r="H133" s="4">
        <v>6414836</v>
      </c>
      <c r="I133" s="2">
        <v>344868261</v>
      </c>
      <c r="J133" s="2">
        <f t="shared" si="8"/>
        <v>941</v>
      </c>
    </row>
    <row r="134" spans="1:10" ht="15">
      <c r="A134" s="5" t="s">
        <v>394</v>
      </c>
      <c r="B134" s="1" t="s">
        <v>395</v>
      </c>
      <c r="C134" s="2">
        <v>2954208</v>
      </c>
      <c r="D134" s="2">
        <v>768534</v>
      </c>
      <c r="E134" s="2">
        <f t="shared" si="6"/>
        <v>3722742</v>
      </c>
      <c r="F134" s="4">
        <v>723.788</v>
      </c>
      <c r="G134" s="4">
        <f t="shared" si="7"/>
        <v>5143.414922601646</v>
      </c>
      <c r="H134" s="4">
        <v>2911649</v>
      </c>
      <c r="I134" s="2">
        <v>75659709</v>
      </c>
      <c r="J134" s="2">
        <f t="shared" si="8"/>
        <v>486</v>
      </c>
    </row>
    <row r="135" spans="1:10" ht="15">
      <c r="A135" s="5" t="s">
        <v>460</v>
      </c>
      <c r="B135" s="1" t="s">
        <v>461</v>
      </c>
      <c r="C135" s="2">
        <v>1537480</v>
      </c>
      <c r="D135" s="2">
        <v>880673</v>
      </c>
      <c r="E135" s="2">
        <f t="shared" si="6"/>
        <v>2418153</v>
      </c>
      <c r="F135" s="4">
        <v>469.902</v>
      </c>
      <c r="G135" s="4">
        <f t="shared" si="7"/>
        <v>5146.079395278164</v>
      </c>
      <c r="H135" s="4">
        <v>1383673</v>
      </c>
      <c r="I135" s="2">
        <v>87135778</v>
      </c>
      <c r="J135" s="2">
        <f t="shared" si="8"/>
        <v>197</v>
      </c>
    </row>
    <row r="136" spans="1:10" ht="15">
      <c r="A136" s="5" t="s">
        <v>1251</v>
      </c>
      <c r="B136" s="1" t="s">
        <v>1252</v>
      </c>
      <c r="C136" s="2">
        <v>2048574</v>
      </c>
      <c r="D136" s="2">
        <v>1379582</v>
      </c>
      <c r="E136" s="2">
        <f t="shared" si="6"/>
        <v>3428156</v>
      </c>
      <c r="F136" s="4">
        <v>666.104</v>
      </c>
      <c r="G136" s="4">
        <f t="shared" si="7"/>
        <v>5146.57771158858</v>
      </c>
      <c r="H136" s="4">
        <v>2001360</v>
      </c>
      <c r="I136" s="2">
        <v>133043316</v>
      </c>
      <c r="J136" s="2">
        <f t="shared" si="8"/>
        <v>249</v>
      </c>
    </row>
    <row r="137" spans="1:10" ht="15">
      <c r="A137" s="5" t="s">
        <v>232</v>
      </c>
      <c r="B137" s="1" t="s">
        <v>233</v>
      </c>
      <c r="C137" s="2">
        <v>3982666</v>
      </c>
      <c r="D137" s="2">
        <v>3770025</v>
      </c>
      <c r="E137" s="2">
        <f t="shared" si="6"/>
        <v>7752691</v>
      </c>
      <c r="F137" s="4">
        <v>1506.148</v>
      </c>
      <c r="G137" s="4">
        <f t="shared" si="7"/>
        <v>5147.363340123282</v>
      </c>
      <c r="H137" s="4">
        <v>3393905</v>
      </c>
      <c r="I137" s="2">
        <v>371650303</v>
      </c>
      <c r="J137" s="2">
        <f t="shared" si="8"/>
        <v>342</v>
      </c>
    </row>
    <row r="138" spans="1:10" ht="15">
      <c r="A138" s="5" t="s">
        <v>312</v>
      </c>
      <c r="B138" s="1" t="s">
        <v>313</v>
      </c>
      <c r="C138" s="2">
        <v>2066869</v>
      </c>
      <c r="D138" s="2">
        <v>1879633</v>
      </c>
      <c r="E138" s="2">
        <f t="shared" si="6"/>
        <v>3946502</v>
      </c>
      <c r="F138" s="4">
        <v>766.57</v>
      </c>
      <c r="G138" s="4">
        <f t="shared" si="7"/>
        <v>5148.2604328371835</v>
      </c>
      <c r="H138" s="4">
        <v>2492981</v>
      </c>
      <c r="I138" s="2">
        <v>177276690</v>
      </c>
      <c r="J138" s="2">
        <f t="shared" si="8"/>
        <v>211</v>
      </c>
    </row>
    <row r="139" spans="1:10" ht="15">
      <c r="A139" s="5" t="s">
        <v>680</v>
      </c>
      <c r="B139" s="1" t="s">
        <v>681</v>
      </c>
      <c r="C139" s="2">
        <v>998977</v>
      </c>
      <c r="D139" s="2">
        <v>1410335</v>
      </c>
      <c r="E139" s="2">
        <f t="shared" si="6"/>
        <v>2409312</v>
      </c>
      <c r="F139" s="4">
        <v>467.978</v>
      </c>
      <c r="G139" s="4">
        <f t="shared" si="7"/>
        <v>5148.3445803007835</v>
      </c>
      <c r="H139" s="4">
        <v>813920</v>
      </c>
      <c r="I139" s="2">
        <v>136877272</v>
      </c>
      <c r="J139" s="2">
        <f t="shared" si="8"/>
        <v>39</v>
      </c>
    </row>
    <row r="140" spans="1:10" ht="15">
      <c r="A140" s="5" t="s">
        <v>736</v>
      </c>
      <c r="B140" s="1" t="s">
        <v>737</v>
      </c>
      <c r="C140" s="2">
        <v>3321183</v>
      </c>
      <c r="D140" s="2">
        <v>1130822</v>
      </c>
      <c r="E140" s="2">
        <f t="shared" si="6"/>
        <v>4452005</v>
      </c>
      <c r="F140" s="4">
        <v>864.519</v>
      </c>
      <c r="G140" s="4">
        <f t="shared" si="7"/>
        <v>5149.69017453636</v>
      </c>
      <c r="H140" s="4">
        <v>3199983</v>
      </c>
      <c r="I140" s="2">
        <v>112477060</v>
      </c>
      <c r="J140" s="2">
        <f t="shared" si="8"/>
        <v>512</v>
      </c>
    </row>
    <row r="141" spans="1:10" ht="15">
      <c r="A141" s="5" t="s">
        <v>332</v>
      </c>
      <c r="B141" s="1" t="s">
        <v>333</v>
      </c>
      <c r="C141" s="2">
        <v>5769835</v>
      </c>
      <c r="D141" s="2">
        <v>5455244</v>
      </c>
      <c r="E141" s="2">
        <f t="shared" si="6"/>
        <v>11225079</v>
      </c>
      <c r="F141" s="4">
        <v>2179.438</v>
      </c>
      <c r="G141" s="4">
        <f t="shared" si="7"/>
        <v>5150.446583018191</v>
      </c>
      <c r="H141" s="4">
        <v>5673460</v>
      </c>
      <c r="I141" s="2">
        <v>530781101</v>
      </c>
      <c r="J141" s="2">
        <f t="shared" si="8"/>
        <v>518</v>
      </c>
    </row>
    <row r="142" spans="1:10" ht="15">
      <c r="A142" s="5" t="s">
        <v>1098</v>
      </c>
      <c r="B142" s="1" t="s">
        <v>1099</v>
      </c>
      <c r="C142" s="2">
        <v>1894903</v>
      </c>
      <c r="D142" s="2">
        <v>1317802</v>
      </c>
      <c r="E142" s="2">
        <f t="shared" si="6"/>
        <v>3212705</v>
      </c>
      <c r="F142" s="4">
        <v>623.447</v>
      </c>
      <c r="G142" s="4">
        <f t="shared" si="7"/>
        <v>5153.132503645057</v>
      </c>
      <c r="H142" s="4">
        <v>2041517</v>
      </c>
      <c r="I142" s="2">
        <v>128171895</v>
      </c>
      <c r="J142" s="2">
        <f t="shared" si="8"/>
        <v>222</v>
      </c>
    </row>
    <row r="143" spans="1:10" ht="15">
      <c r="A143" s="5" t="s">
        <v>878</v>
      </c>
      <c r="B143" s="1" t="s">
        <v>879</v>
      </c>
      <c r="C143" s="2">
        <v>2524321</v>
      </c>
      <c r="D143" s="2">
        <v>326026</v>
      </c>
      <c r="E143" s="2">
        <f t="shared" si="6"/>
        <v>2850347</v>
      </c>
      <c r="F143" s="4">
        <v>553.113</v>
      </c>
      <c r="G143" s="4">
        <f t="shared" si="7"/>
        <v>5153.281517519928</v>
      </c>
      <c r="H143" s="4">
        <v>2352345</v>
      </c>
      <c r="I143" s="2">
        <v>31062763</v>
      </c>
      <c r="J143" s="2">
        <f t="shared" si="8"/>
        <v>455</v>
      </c>
    </row>
    <row r="144" spans="1:10" ht="15">
      <c r="A144" s="5" t="s">
        <v>1176</v>
      </c>
      <c r="B144" s="1" t="s">
        <v>1177</v>
      </c>
      <c r="C144" s="2">
        <v>3440053</v>
      </c>
      <c r="D144" s="2">
        <v>704857</v>
      </c>
      <c r="E144" s="2">
        <f t="shared" si="6"/>
        <v>4144910</v>
      </c>
      <c r="F144" s="4">
        <v>804.314</v>
      </c>
      <c r="G144" s="4">
        <f t="shared" si="7"/>
        <v>5153.348070529669</v>
      </c>
      <c r="H144" s="4">
        <v>3978985</v>
      </c>
      <c r="I144" s="2">
        <v>68555679</v>
      </c>
      <c r="J144" s="2">
        <f t="shared" si="8"/>
        <v>589</v>
      </c>
    </row>
    <row r="145" spans="1:10" ht="15">
      <c r="A145" s="5" t="s">
        <v>798</v>
      </c>
      <c r="B145" s="1" t="s">
        <v>799</v>
      </c>
      <c r="C145" s="2">
        <v>1754675</v>
      </c>
      <c r="D145" s="2">
        <v>734681</v>
      </c>
      <c r="E145" s="2">
        <f t="shared" si="6"/>
        <v>2489356</v>
      </c>
      <c r="F145" s="4">
        <v>482.943</v>
      </c>
      <c r="G145" s="4">
        <f t="shared" si="7"/>
        <v>5154.554471231595</v>
      </c>
      <c r="H145" s="4">
        <v>1781199</v>
      </c>
      <c r="I145" s="2">
        <v>70719744</v>
      </c>
      <c r="J145" s="2">
        <f t="shared" si="8"/>
        <v>261</v>
      </c>
    </row>
    <row r="146" spans="1:10" ht="15">
      <c r="A146" s="5" t="s">
        <v>170</v>
      </c>
      <c r="B146" s="1" t="s">
        <v>171</v>
      </c>
      <c r="C146" s="2">
        <v>5556678</v>
      </c>
      <c r="D146" s="2">
        <v>2464280</v>
      </c>
      <c r="E146" s="2">
        <f t="shared" si="6"/>
        <v>8020958</v>
      </c>
      <c r="F146" s="4">
        <v>1556.069</v>
      </c>
      <c r="G146" s="4">
        <f t="shared" si="7"/>
        <v>5154.6287471828055</v>
      </c>
      <c r="H146" s="4">
        <v>5455152</v>
      </c>
      <c r="I146" s="2">
        <v>237089288</v>
      </c>
      <c r="J146" s="2">
        <f t="shared" si="8"/>
        <v>814</v>
      </c>
    </row>
    <row r="147" spans="1:10" ht="15">
      <c r="A147" s="5" t="s">
        <v>1307</v>
      </c>
      <c r="B147" s="1" t="s">
        <v>1308</v>
      </c>
      <c r="C147" s="2">
        <v>3332165</v>
      </c>
      <c r="D147" s="2">
        <v>895171</v>
      </c>
      <c r="E147" s="2">
        <f t="shared" si="6"/>
        <v>4227336</v>
      </c>
      <c r="F147" s="4">
        <v>820.039</v>
      </c>
      <c r="G147" s="4">
        <f t="shared" si="7"/>
        <v>5155.042626021445</v>
      </c>
      <c r="H147" s="4">
        <v>3312825</v>
      </c>
      <c r="I147" s="2">
        <v>85289091</v>
      </c>
      <c r="J147" s="2">
        <f t="shared" si="8"/>
        <v>553</v>
      </c>
    </row>
    <row r="148" spans="1:10" ht="15">
      <c r="A148" s="5" t="s">
        <v>328</v>
      </c>
      <c r="B148" s="1" t="s">
        <v>329</v>
      </c>
      <c r="C148" s="2">
        <v>1517246</v>
      </c>
      <c r="D148" s="2">
        <v>1201032</v>
      </c>
      <c r="E148" s="2">
        <f t="shared" si="6"/>
        <v>2718278</v>
      </c>
      <c r="F148" s="4">
        <v>527.196</v>
      </c>
      <c r="G148" s="4">
        <f t="shared" si="7"/>
        <v>5156.1051297809545</v>
      </c>
      <c r="H148" s="4">
        <v>1766351</v>
      </c>
      <c r="I148" s="2">
        <v>118961839</v>
      </c>
      <c r="J148" s="2">
        <f t="shared" si="8"/>
        <v>154</v>
      </c>
    </row>
    <row r="149" spans="1:10" ht="15">
      <c r="A149" s="5" t="s">
        <v>74</v>
      </c>
      <c r="B149" s="1" t="s">
        <v>75</v>
      </c>
      <c r="C149" s="2">
        <v>3637987</v>
      </c>
      <c r="D149" s="2">
        <v>840780</v>
      </c>
      <c r="E149" s="2">
        <f t="shared" si="6"/>
        <v>4478767</v>
      </c>
      <c r="F149" s="4">
        <v>868.619</v>
      </c>
      <c r="G149" s="4">
        <f t="shared" si="7"/>
        <v>5156.192761153048</v>
      </c>
      <c r="H149" s="4">
        <v>3613998</v>
      </c>
      <c r="I149" s="2">
        <v>80106930</v>
      </c>
      <c r="J149" s="2">
        <f t="shared" si="8"/>
        <v>617</v>
      </c>
    </row>
    <row r="150" spans="1:10" ht="15">
      <c r="A150" s="5" t="s">
        <v>588</v>
      </c>
      <c r="B150" s="1" t="s">
        <v>589</v>
      </c>
      <c r="C150" s="2">
        <v>300797497</v>
      </c>
      <c r="D150" s="2">
        <v>330867976</v>
      </c>
      <c r="E150" s="2">
        <f t="shared" si="6"/>
        <v>631665473</v>
      </c>
      <c r="F150" s="4">
        <v>122499.485</v>
      </c>
      <c r="G150" s="4">
        <f t="shared" si="7"/>
        <v>5156.474519056142</v>
      </c>
      <c r="H150" s="4">
        <v>251074464</v>
      </c>
      <c r="I150" s="2">
        <v>34302072842</v>
      </c>
      <c r="J150" s="2">
        <f t="shared" si="8"/>
        <v>15137</v>
      </c>
    </row>
    <row r="151" spans="1:10" ht="15">
      <c r="A151" s="5" t="s">
        <v>1230</v>
      </c>
      <c r="B151" s="1" t="s">
        <v>1231</v>
      </c>
      <c r="C151" s="2">
        <v>5152417</v>
      </c>
      <c r="D151" s="2">
        <v>3843807</v>
      </c>
      <c r="E151" s="2">
        <f t="shared" si="6"/>
        <v>8996224</v>
      </c>
      <c r="F151" s="4">
        <v>1744.565</v>
      </c>
      <c r="G151" s="4">
        <f t="shared" si="7"/>
        <v>5156.714711117098</v>
      </c>
      <c r="H151" s="4">
        <v>6687926</v>
      </c>
      <c r="I151" s="2">
        <v>373776501</v>
      </c>
      <c r="J151" s="2">
        <f t="shared" si="8"/>
        <v>574</v>
      </c>
    </row>
    <row r="152" spans="1:10" ht="15">
      <c r="A152" s="5" t="s">
        <v>1002</v>
      </c>
      <c r="B152" s="1" t="s">
        <v>1003</v>
      </c>
      <c r="C152" s="2">
        <v>4907321</v>
      </c>
      <c r="D152" s="2">
        <v>2141006</v>
      </c>
      <c r="E152" s="2">
        <f t="shared" si="6"/>
        <v>7048327</v>
      </c>
      <c r="F152" s="4">
        <v>1366.656</v>
      </c>
      <c r="G152" s="4">
        <f t="shared" si="7"/>
        <v>5157.352691533202</v>
      </c>
      <c r="H152" s="4">
        <v>4757598</v>
      </c>
      <c r="I152" s="2">
        <v>206091394</v>
      </c>
      <c r="J152" s="2">
        <f t="shared" si="8"/>
        <v>721</v>
      </c>
    </row>
    <row r="153" spans="1:10" ht="15">
      <c r="A153" s="5" t="s">
        <v>556</v>
      </c>
      <c r="B153" s="1" t="s">
        <v>557</v>
      </c>
      <c r="C153" s="2">
        <v>4385995</v>
      </c>
      <c r="D153" s="2">
        <v>701775</v>
      </c>
      <c r="E153" s="2">
        <f t="shared" si="6"/>
        <v>5087770</v>
      </c>
      <c r="F153" s="4">
        <v>986.225</v>
      </c>
      <c r="G153" s="4">
        <f t="shared" si="7"/>
        <v>5158.832923521509</v>
      </c>
      <c r="H153" s="4">
        <v>3967775</v>
      </c>
      <c r="I153" s="2">
        <v>69642311</v>
      </c>
      <c r="J153" s="2">
        <f t="shared" si="8"/>
        <v>768</v>
      </c>
    </row>
    <row r="154" spans="1:10" ht="15">
      <c r="A154" s="5" t="s">
        <v>1064</v>
      </c>
      <c r="B154" s="1" t="s">
        <v>1065</v>
      </c>
      <c r="C154" s="2">
        <v>781127</v>
      </c>
      <c r="D154" s="2">
        <v>784972</v>
      </c>
      <c r="E154" s="2">
        <f t="shared" si="6"/>
        <v>1566099</v>
      </c>
      <c r="F154" s="4">
        <v>303.407</v>
      </c>
      <c r="G154" s="4">
        <f t="shared" si="7"/>
        <v>5161.710178077632</v>
      </c>
      <c r="H154" s="4">
        <v>812395</v>
      </c>
      <c r="I154" s="2">
        <v>75560732</v>
      </c>
      <c r="J154" s="2">
        <f t="shared" si="8"/>
        <v>66</v>
      </c>
    </row>
    <row r="155" spans="1:10" ht="15">
      <c r="A155" s="5" t="s">
        <v>922</v>
      </c>
      <c r="B155" s="1" t="s">
        <v>923</v>
      </c>
      <c r="C155" s="2">
        <v>1106016</v>
      </c>
      <c r="D155" s="2">
        <v>189156</v>
      </c>
      <c r="E155" s="2">
        <f t="shared" si="6"/>
        <v>1295172</v>
      </c>
      <c r="F155" s="4">
        <v>250.908</v>
      </c>
      <c r="G155" s="4">
        <f t="shared" si="7"/>
        <v>5161.93983452102</v>
      </c>
      <c r="H155" s="4">
        <v>1063173</v>
      </c>
      <c r="I155" s="2">
        <v>17840205</v>
      </c>
      <c r="J155" s="2">
        <f t="shared" si="8"/>
        <v>195</v>
      </c>
    </row>
    <row r="156" spans="1:10" ht="15">
      <c r="A156" s="5" t="s">
        <v>444</v>
      </c>
      <c r="B156" s="1" t="s">
        <v>445</v>
      </c>
      <c r="C156" s="2">
        <v>3512436</v>
      </c>
      <c r="D156" s="2">
        <v>475472</v>
      </c>
      <c r="E156" s="2">
        <f t="shared" si="6"/>
        <v>3987908</v>
      </c>
      <c r="F156" s="4">
        <v>772.46</v>
      </c>
      <c r="G156" s="4">
        <f t="shared" si="7"/>
        <v>5162.607772570747</v>
      </c>
      <c r="H156" s="4">
        <v>3090642</v>
      </c>
      <c r="I156" s="2">
        <v>47225849</v>
      </c>
      <c r="J156" s="2">
        <f t="shared" si="8"/>
        <v>598</v>
      </c>
    </row>
    <row r="157" spans="1:10" ht="15">
      <c r="A157" s="5" t="s">
        <v>1384</v>
      </c>
      <c r="B157" s="1" t="s">
        <v>1385</v>
      </c>
      <c r="C157" s="2">
        <v>4596633</v>
      </c>
      <c r="D157" s="2">
        <v>1426316</v>
      </c>
      <c r="E157" s="2">
        <f t="shared" si="6"/>
        <v>6022949</v>
      </c>
      <c r="F157" s="4">
        <v>1166.554</v>
      </c>
      <c r="G157" s="4">
        <f t="shared" si="7"/>
        <v>5163.0263151127165</v>
      </c>
      <c r="H157" s="4">
        <v>4477525</v>
      </c>
      <c r="I157" s="2">
        <v>138689119</v>
      </c>
      <c r="J157" s="2">
        <f t="shared" si="8"/>
        <v>732</v>
      </c>
    </row>
    <row r="158" spans="1:10" ht="15">
      <c r="A158" s="5" t="s">
        <v>766</v>
      </c>
      <c r="B158" s="1" t="s">
        <v>767</v>
      </c>
      <c r="C158" s="2">
        <v>4449583</v>
      </c>
      <c r="D158" s="2">
        <v>575369</v>
      </c>
      <c r="E158" s="2">
        <f t="shared" si="6"/>
        <v>5024952</v>
      </c>
      <c r="F158" s="4">
        <v>973.145</v>
      </c>
      <c r="G158" s="4">
        <f t="shared" si="7"/>
        <v>5163.621043112794</v>
      </c>
      <c r="H158" s="4">
        <v>4610302</v>
      </c>
      <c r="I158" s="2">
        <v>57957208</v>
      </c>
      <c r="J158" s="2">
        <f t="shared" si="8"/>
        <v>791</v>
      </c>
    </row>
    <row r="159" spans="1:10" ht="15">
      <c r="A159" s="5" t="s">
        <v>982</v>
      </c>
      <c r="B159" s="1" t="s">
        <v>983</v>
      </c>
      <c r="C159" s="2">
        <v>923719</v>
      </c>
      <c r="D159" s="2">
        <v>205061</v>
      </c>
      <c r="E159" s="2">
        <f t="shared" si="6"/>
        <v>1128780</v>
      </c>
      <c r="F159" s="4">
        <v>218.547</v>
      </c>
      <c r="G159" s="4">
        <f t="shared" si="7"/>
        <v>5164.930198080962</v>
      </c>
      <c r="H159" s="4">
        <v>954894</v>
      </c>
      <c r="I159" s="2">
        <v>17406216</v>
      </c>
      <c r="J159" s="2">
        <f t="shared" si="8"/>
        <v>164</v>
      </c>
    </row>
    <row r="160" spans="1:10" ht="15">
      <c r="A160" s="5" t="s">
        <v>920</v>
      </c>
      <c r="B160" s="1" t="s">
        <v>921</v>
      </c>
      <c r="C160" s="2">
        <v>1436135</v>
      </c>
      <c r="D160" s="2">
        <v>393283</v>
      </c>
      <c r="E160" s="2">
        <f t="shared" si="6"/>
        <v>1829418</v>
      </c>
      <c r="F160" s="4">
        <v>354.163</v>
      </c>
      <c r="G160" s="4">
        <f t="shared" si="7"/>
        <v>5165.469007208545</v>
      </c>
      <c r="H160" s="4">
        <v>1430829</v>
      </c>
      <c r="I160" s="2">
        <v>39391501</v>
      </c>
      <c r="J160" s="2">
        <f t="shared" si="8"/>
        <v>230</v>
      </c>
    </row>
    <row r="161" spans="1:10" ht="15">
      <c r="A161" s="5" t="s">
        <v>1122</v>
      </c>
      <c r="B161" s="1" t="s">
        <v>1123</v>
      </c>
      <c r="C161" s="2">
        <v>20700763</v>
      </c>
      <c r="D161" s="2">
        <v>10114599</v>
      </c>
      <c r="E161" s="2">
        <f t="shared" si="6"/>
        <v>30815362</v>
      </c>
      <c r="F161" s="4">
        <v>5964.007</v>
      </c>
      <c r="G161" s="4">
        <f t="shared" si="7"/>
        <v>5166.888972464319</v>
      </c>
      <c r="H161" s="4">
        <v>23690258</v>
      </c>
      <c r="I161" s="2">
        <v>993193309</v>
      </c>
      <c r="J161" s="2">
        <f t="shared" si="8"/>
        <v>2855</v>
      </c>
    </row>
    <row r="162" spans="1:10" ht="15">
      <c r="A162" s="5" t="s">
        <v>1319</v>
      </c>
      <c r="B162" s="1" t="s">
        <v>1320</v>
      </c>
      <c r="C162" s="2">
        <v>4522077</v>
      </c>
      <c r="D162" s="2">
        <v>1907234</v>
      </c>
      <c r="E162" s="2">
        <f t="shared" si="6"/>
        <v>6429311</v>
      </c>
      <c r="F162" s="4">
        <v>1244.287</v>
      </c>
      <c r="G162" s="4">
        <f t="shared" si="7"/>
        <v>5167.064350909396</v>
      </c>
      <c r="H162" s="4">
        <v>4630070</v>
      </c>
      <c r="I162" s="2">
        <v>182815417</v>
      </c>
      <c r="J162" s="2">
        <f t="shared" si="8"/>
        <v>672</v>
      </c>
    </row>
    <row r="163" spans="1:10" ht="15">
      <c r="A163" s="5" t="s">
        <v>852</v>
      </c>
      <c r="B163" s="1" t="s">
        <v>853</v>
      </c>
      <c r="C163" s="2">
        <v>2184324</v>
      </c>
      <c r="D163" s="2">
        <v>792476</v>
      </c>
      <c r="E163" s="2">
        <f t="shared" si="6"/>
        <v>2976800</v>
      </c>
      <c r="F163" s="4">
        <v>576.11</v>
      </c>
      <c r="G163" s="4">
        <f t="shared" si="7"/>
        <v>5167.068788946555</v>
      </c>
      <c r="H163" s="4">
        <v>2079356</v>
      </c>
      <c r="I163" s="2">
        <v>76283063</v>
      </c>
      <c r="J163" s="2">
        <f t="shared" si="8"/>
        <v>337</v>
      </c>
    </row>
    <row r="164" spans="1:10" ht="15">
      <c r="A164" s="5" t="s">
        <v>1382</v>
      </c>
      <c r="B164" s="1" t="s">
        <v>1383</v>
      </c>
      <c r="C164" s="2">
        <v>4953788</v>
      </c>
      <c r="D164" s="2">
        <v>1407337</v>
      </c>
      <c r="E164" s="2">
        <f t="shared" si="6"/>
        <v>6361125</v>
      </c>
      <c r="F164" s="4">
        <v>1230.899</v>
      </c>
      <c r="G164" s="4">
        <f t="shared" si="7"/>
        <v>5167.86917529383</v>
      </c>
      <c r="H164" s="4">
        <v>4655492</v>
      </c>
      <c r="I164" s="2">
        <v>141283681</v>
      </c>
      <c r="J164" s="2">
        <f t="shared" si="8"/>
        <v>788</v>
      </c>
    </row>
    <row r="165" spans="1:10" ht="15">
      <c r="A165" s="5" t="s">
        <v>1172</v>
      </c>
      <c r="B165" s="1" t="s">
        <v>1173</v>
      </c>
      <c r="C165" s="2">
        <v>2852210</v>
      </c>
      <c r="D165" s="2">
        <v>2722250</v>
      </c>
      <c r="E165" s="2">
        <f t="shared" si="6"/>
        <v>5574460</v>
      </c>
      <c r="F165" s="4">
        <v>1078.665</v>
      </c>
      <c r="G165" s="4">
        <f t="shared" si="7"/>
        <v>5167.925166757056</v>
      </c>
      <c r="H165" s="4">
        <v>3246122</v>
      </c>
      <c r="I165" s="2">
        <v>258602462</v>
      </c>
      <c r="J165" s="2">
        <f t="shared" si="8"/>
        <v>269</v>
      </c>
    </row>
    <row r="166" spans="1:10" ht="15">
      <c r="A166" s="5" t="s">
        <v>1170</v>
      </c>
      <c r="B166" s="1" t="s">
        <v>1171</v>
      </c>
      <c r="C166" s="2">
        <v>12446506</v>
      </c>
      <c r="D166" s="2">
        <v>4890853</v>
      </c>
      <c r="E166" s="2">
        <f t="shared" si="6"/>
        <v>17337359</v>
      </c>
      <c r="F166" s="4">
        <v>3354.465</v>
      </c>
      <c r="G166" s="4">
        <f t="shared" si="7"/>
        <v>5168.4423596609295</v>
      </c>
      <c r="H166" s="4">
        <v>10975775</v>
      </c>
      <c r="I166" s="2">
        <v>486075962</v>
      </c>
      <c r="J166" s="2">
        <f t="shared" si="8"/>
        <v>1833</v>
      </c>
    </row>
    <row r="167" spans="1:10" ht="15">
      <c r="A167" s="5" t="s">
        <v>712</v>
      </c>
      <c r="B167" s="1" t="s">
        <v>713</v>
      </c>
      <c r="C167" s="2">
        <v>2904143</v>
      </c>
      <c r="D167" s="2">
        <v>4211196</v>
      </c>
      <c r="E167" s="2">
        <f t="shared" si="6"/>
        <v>7115339</v>
      </c>
      <c r="F167" s="4">
        <v>1376.362</v>
      </c>
      <c r="G167" s="4">
        <f t="shared" si="7"/>
        <v>5169.671205685713</v>
      </c>
      <c r="H167" s="4">
        <v>2945580</v>
      </c>
      <c r="I167" s="2">
        <v>408835143</v>
      </c>
      <c r="J167" s="2">
        <f t="shared" si="8"/>
        <v>96</v>
      </c>
    </row>
    <row r="168" spans="1:10" ht="15">
      <c r="A168" s="5" t="s">
        <v>788</v>
      </c>
      <c r="B168" s="1" t="s">
        <v>789</v>
      </c>
      <c r="C168" s="2">
        <v>4901924</v>
      </c>
      <c r="D168" s="2">
        <v>817199</v>
      </c>
      <c r="E168" s="2">
        <f t="shared" si="6"/>
        <v>5719123</v>
      </c>
      <c r="F168" s="4">
        <v>1106.283</v>
      </c>
      <c r="G168" s="4">
        <f t="shared" si="7"/>
        <v>5169.674486546391</v>
      </c>
      <c r="H168" s="4">
        <v>4446638</v>
      </c>
      <c r="I168" s="2">
        <v>80298682</v>
      </c>
      <c r="J168" s="2">
        <f t="shared" si="8"/>
        <v>854</v>
      </c>
    </row>
    <row r="169" spans="1:10" ht="15">
      <c r="A169" s="5" t="s">
        <v>256</v>
      </c>
      <c r="B169" s="1" t="s">
        <v>257</v>
      </c>
      <c r="C169" s="2">
        <v>6912761</v>
      </c>
      <c r="D169" s="2">
        <v>2129111</v>
      </c>
      <c r="E169" s="2">
        <f t="shared" si="6"/>
        <v>9041872</v>
      </c>
      <c r="F169" s="4">
        <v>1748.904</v>
      </c>
      <c r="G169" s="4">
        <f t="shared" si="7"/>
        <v>5170.021910865319</v>
      </c>
      <c r="H169" s="4">
        <v>6723810</v>
      </c>
      <c r="I169" s="2">
        <v>200741175</v>
      </c>
      <c r="J169" s="2">
        <f t="shared" si="8"/>
        <v>1120</v>
      </c>
    </row>
    <row r="170" spans="1:10" ht="15">
      <c r="A170" s="5" t="s">
        <v>1333</v>
      </c>
      <c r="B170" s="1" t="s">
        <v>1334</v>
      </c>
      <c r="C170" s="2">
        <v>184771033</v>
      </c>
      <c r="D170" s="2">
        <v>96760539</v>
      </c>
      <c r="E170" s="2">
        <f t="shared" si="6"/>
        <v>281531572</v>
      </c>
      <c r="F170" s="4">
        <v>54441.269</v>
      </c>
      <c r="G170" s="4">
        <f t="shared" si="7"/>
        <v>5171.289669974445</v>
      </c>
      <c r="H170" s="4">
        <v>193293308</v>
      </c>
      <c r="I170" s="2">
        <v>9530679485</v>
      </c>
      <c r="J170" s="2">
        <f t="shared" si="8"/>
        <v>24611</v>
      </c>
    </row>
    <row r="171" spans="1:10" ht="15">
      <c r="A171" s="5" t="s">
        <v>1022</v>
      </c>
      <c r="B171" s="1" t="s">
        <v>1023</v>
      </c>
      <c r="C171" s="2">
        <v>2260879</v>
      </c>
      <c r="D171" s="2">
        <v>960806</v>
      </c>
      <c r="E171" s="2">
        <f t="shared" si="6"/>
        <v>3221685</v>
      </c>
      <c r="F171" s="4">
        <v>622.976</v>
      </c>
      <c r="G171" s="4">
        <f t="shared" si="7"/>
        <v>5171.4432016642695</v>
      </c>
      <c r="H171" s="4">
        <v>2015895</v>
      </c>
      <c r="I171" s="2">
        <v>95411379</v>
      </c>
      <c r="J171" s="2">
        <f t="shared" si="8"/>
        <v>324</v>
      </c>
    </row>
    <row r="172" spans="1:10" ht="15">
      <c r="A172" s="5" t="s">
        <v>834</v>
      </c>
      <c r="B172" s="1" t="s">
        <v>835</v>
      </c>
      <c r="C172" s="2">
        <v>1341299</v>
      </c>
      <c r="D172" s="2">
        <v>414636</v>
      </c>
      <c r="E172" s="2">
        <f t="shared" si="6"/>
        <v>1755935</v>
      </c>
      <c r="F172" s="4">
        <v>339.451</v>
      </c>
      <c r="G172" s="4">
        <f t="shared" si="7"/>
        <v>5172.867365245646</v>
      </c>
      <c r="H172" s="4">
        <v>1229616</v>
      </c>
      <c r="I172" s="2">
        <v>40328280</v>
      </c>
      <c r="J172" s="2">
        <f t="shared" si="8"/>
        <v>213</v>
      </c>
    </row>
    <row r="173" spans="1:10" ht="15">
      <c r="A173" s="5" t="s">
        <v>1244</v>
      </c>
      <c r="B173" s="1" t="s">
        <v>1189</v>
      </c>
      <c r="C173" s="2">
        <v>5562075</v>
      </c>
      <c r="D173" s="2">
        <v>1051319</v>
      </c>
      <c r="E173" s="2">
        <f t="shared" si="6"/>
        <v>6613394</v>
      </c>
      <c r="F173" s="4">
        <v>1277.762</v>
      </c>
      <c r="G173" s="4">
        <f t="shared" si="7"/>
        <v>5175.763561602239</v>
      </c>
      <c r="H173" s="4">
        <v>5412265</v>
      </c>
      <c r="I173" s="2">
        <v>99154625</v>
      </c>
      <c r="J173" s="2">
        <f t="shared" si="8"/>
        <v>967</v>
      </c>
    </row>
    <row r="174" spans="1:10" ht="15">
      <c r="A174" s="5" t="s">
        <v>486</v>
      </c>
      <c r="B174" s="1" t="s">
        <v>487</v>
      </c>
      <c r="C174" s="2">
        <v>2569496</v>
      </c>
      <c r="D174" s="2">
        <v>1323707</v>
      </c>
      <c r="E174" s="2">
        <f t="shared" si="6"/>
        <v>3893203</v>
      </c>
      <c r="F174" s="4">
        <v>752.097</v>
      </c>
      <c r="G174" s="4">
        <f t="shared" si="7"/>
        <v>5176.463940156656</v>
      </c>
      <c r="H174" s="4">
        <v>2713098</v>
      </c>
      <c r="I174" s="2">
        <v>127418895</v>
      </c>
      <c r="J174" s="2">
        <f t="shared" si="8"/>
        <v>353</v>
      </c>
    </row>
    <row r="175" spans="1:10" ht="15">
      <c r="A175" s="5" t="s">
        <v>294</v>
      </c>
      <c r="B175" s="1" t="s">
        <v>295</v>
      </c>
      <c r="C175" s="2">
        <v>1728218</v>
      </c>
      <c r="D175" s="2">
        <v>2665433</v>
      </c>
      <c r="E175" s="2">
        <f t="shared" si="6"/>
        <v>4393651</v>
      </c>
      <c r="F175" s="4">
        <v>848.484</v>
      </c>
      <c r="G175" s="4">
        <f t="shared" si="7"/>
        <v>5178.236713951</v>
      </c>
      <c r="H175" s="4">
        <v>2159092</v>
      </c>
      <c r="I175" s="2">
        <v>251254298</v>
      </c>
      <c r="J175" s="2">
        <f t="shared" si="8"/>
        <v>62</v>
      </c>
    </row>
    <row r="176" spans="1:10" ht="15">
      <c r="A176" s="5" t="s">
        <v>34</v>
      </c>
      <c r="B176" s="1" t="s">
        <v>35</v>
      </c>
      <c r="C176" s="2">
        <v>3184538</v>
      </c>
      <c r="D176" s="2">
        <v>1023975</v>
      </c>
      <c r="E176" s="2">
        <f t="shared" si="6"/>
        <v>4208513</v>
      </c>
      <c r="F176" s="4">
        <v>812.66</v>
      </c>
      <c r="G176" s="4">
        <f t="shared" si="7"/>
        <v>5178.6885044175915</v>
      </c>
      <c r="H176" s="4">
        <v>3237336</v>
      </c>
      <c r="I176" s="2">
        <v>97561196</v>
      </c>
      <c r="J176" s="2">
        <f t="shared" si="8"/>
        <v>507</v>
      </c>
    </row>
    <row r="177" spans="1:10" ht="15">
      <c r="A177" s="5" t="s">
        <v>270</v>
      </c>
      <c r="B177" s="1" t="s">
        <v>271</v>
      </c>
      <c r="C177" s="2">
        <v>6063002</v>
      </c>
      <c r="D177" s="2">
        <v>1144352</v>
      </c>
      <c r="E177" s="2">
        <f t="shared" si="6"/>
        <v>7207354</v>
      </c>
      <c r="F177" s="4">
        <v>1391.628</v>
      </c>
      <c r="G177" s="4">
        <f t="shared" si="7"/>
        <v>5179.080903804753</v>
      </c>
      <c r="H177" s="4">
        <v>6065092</v>
      </c>
      <c r="I177" s="2">
        <v>107910952</v>
      </c>
      <c r="J177" s="2">
        <f t="shared" si="8"/>
        <v>1053</v>
      </c>
    </row>
    <row r="178" spans="1:10" ht="15">
      <c r="A178" s="5" t="s">
        <v>1323</v>
      </c>
      <c r="B178" s="1" t="s">
        <v>1324</v>
      </c>
      <c r="C178" s="2">
        <v>6723125</v>
      </c>
      <c r="D178" s="2">
        <v>3847993</v>
      </c>
      <c r="E178" s="2">
        <f t="shared" si="6"/>
        <v>10571118</v>
      </c>
      <c r="F178" s="4">
        <v>2040.949</v>
      </c>
      <c r="G178" s="4">
        <f t="shared" si="7"/>
        <v>5179.51109998339</v>
      </c>
      <c r="H178" s="4">
        <v>6289418</v>
      </c>
      <c r="I178" s="2">
        <v>390311878</v>
      </c>
      <c r="J178" s="2">
        <f t="shared" si="8"/>
        <v>819</v>
      </c>
    </row>
    <row r="179" spans="1:10" ht="15">
      <c r="A179" s="5" t="s">
        <v>902</v>
      </c>
      <c r="B179" s="1" t="s">
        <v>903</v>
      </c>
      <c r="C179" s="2">
        <v>3985630</v>
      </c>
      <c r="D179" s="2">
        <v>1099274</v>
      </c>
      <c r="E179" s="2">
        <f t="shared" si="6"/>
        <v>5084904</v>
      </c>
      <c r="F179" s="4">
        <v>981.523</v>
      </c>
      <c r="G179" s="4">
        <f t="shared" si="7"/>
        <v>5180.626434632709</v>
      </c>
      <c r="H179" s="4">
        <v>3673804</v>
      </c>
      <c r="I179" s="2">
        <v>105815156</v>
      </c>
      <c r="J179" s="2">
        <f t="shared" si="8"/>
        <v>650</v>
      </c>
    </row>
    <row r="180" spans="1:10" ht="15">
      <c r="A180" s="5" t="s">
        <v>900</v>
      </c>
      <c r="B180" s="1" t="s">
        <v>901</v>
      </c>
      <c r="C180" s="2">
        <v>1927101</v>
      </c>
      <c r="D180" s="2">
        <v>1149707</v>
      </c>
      <c r="E180" s="2">
        <f t="shared" si="6"/>
        <v>3076808</v>
      </c>
      <c r="F180" s="4">
        <v>593.896</v>
      </c>
      <c r="G180" s="4">
        <f t="shared" si="7"/>
        <v>5180.718509638052</v>
      </c>
      <c r="H180" s="4">
        <v>2221470</v>
      </c>
      <c r="I180" s="2">
        <v>109540549</v>
      </c>
      <c r="J180" s="2">
        <f t="shared" si="8"/>
        <v>251</v>
      </c>
    </row>
    <row r="181" spans="1:10" ht="15">
      <c r="A181" s="5" t="s">
        <v>456</v>
      </c>
      <c r="B181" s="1" t="s">
        <v>457</v>
      </c>
      <c r="C181" s="2">
        <v>3874377</v>
      </c>
      <c r="D181" s="2">
        <v>1337755</v>
      </c>
      <c r="E181" s="2">
        <f t="shared" si="6"/>
        <v>5212132</v>
      </c>
      <c r="F181" s="4">
        <v>1006</v>
      </c>
      <c r="G181" s="4">
        <f t="shared" si="7"/>
        <v>5181.045725646123</v>
      </c>
      <c r="H181" s="4">
        <v>3735817</v>
      </c>
      <c r="I181" s="2">
        <v>128891020</v>
      </c>
      <c r="J181" s="2">
        <f t="shared" si="8"/>
        <v>602</v>
      </c>
    </row>
    <row r="182" spans="1:10" ht="15">
      <c r="A182" s="5" t="s">
        <v>564</v>
      </c>
      <c r="B182" s="1" t="s">
        <v>565</v>
      </c>
      <c r="C182" s="2">
        <v>1475851</v>
      </c>
      <c r="D182" s="2">
        <v>431557</v>
      </c>
      <c r="E182" s="2">
        <f t="shared" si="6"/>
        <v>1907408</v>
      </c>
      <c r="F182" s="4">
        <v>368.151</v>
      </c>
      <c r="G182" s="4">
        <f t="shared" si="7"/>
        <v>5181.04799389381</v>
      </c>
      <c r="H182" s="4">
        <v>1397462</v>
      </c>
      <c r="I182" s="2">
        <v>40295110</v>
      </c>
      <c r="J182" s="2">
        <f t="shared" si="8"/>
        <v>242</v>
      </c>
    </row>
    <row r="183" spans="1:10" ht="15">
      <c r="A183" s="5" t="s">
        <v>182</v>
      </c>
      <c r="B183" s="1" t="s">
        <v>183</v>
      </c>
      <c r="C183" s="2">
        <v>7306660</v>
      </c>
      <c r="D183" s="2">
        <v>2212760</v>
      </c>
      <c r="E183" s="2">
        <f t="shared" si="6"/>
        <v>9519420</v>
      </c>
      <c r="F183" s="4">
        <v>1837.205</v>
      </c>
      <c r="G183" s="4">
        <f t="shared" si="7"/>
        <v>5181.4685895150515</v>
      </c>
      <c r="H183" s="4">
        <v>7600118</v>
      </c>
      <c r="I183" s="2">
        <v>212909560</v>
      </c>
      <c r="J183" s="2">
        <f t="shared" si="8"/>
        <v>1170</v>
      </c>
    </row>
    <row r="184" spans="1:10" ht="15">
      <c r="A184" s="5" t="s">
        <v>326</v>
      </c>
      <c r="B184" s="1" t="s">
        <v>327</v>
      </c>
      <c r="C184" s="2">
        <v>3182746</v>
      </c>
      <c r="D184" s="2">
        <v>762084</v>
      </c>
      <c r="E184" s="2">
        <f t="shared" si="6"/>
        <v>3944830</v>
      </c>
      <c r="F184" s="4">
        <v>761.285</v>
      </c>
      <c r="G184" s="4">
        <f t="shared" si="7"/>
        <v>5181.80444905653</v>
      </c>
      <c r="H184" s="4">
        <v>3198057</v>
      </c>
      <c r="I184" s="2">
        <v>73334322</v>
      </c>
      <c r="J184" s="2">
        <f t="shared" si="8"/>
        <v>531</v>
      </c>
    </row>
    <row r="185" spans="1:10" ht="15">
      <c r="A185" s="5" t="s">
        <v>960</v>
      </c>
      <c r="B185" s="1" t="s">
        <v>961</v>
      </c>
      <c r="C185" s="2">
        <v>6138201</v>
      </c>
      <c r="D185" s="2">
        <v>1401754</v>
      </c>
      <c r="E185" s="2">
        <f t="shared" si="6"/>
        <v>7539955</v>
      </c>
      <c r="F185" s="4">
        <v>1454.9</v>
      </c>
      <c r="G185" s="4">
        <f t="shared" si="7"/>
        <v>5182.45583888927</v>
      </c>
      <c r="H185" s="4">
        <v>5782969</v>
      </c>
      <c r="I185" s="2">
        <v>133478366</v>
      </c>
      <c r="J185" s="2">
        <f t="shared" si="8"/>
        <v>1037</v>
      </c>
    </row>
    <row r="186" spans="1:10" ht="15">
      <c r="A186" s="5" t="s">
        <v>324</v>
      </c>
      <c r="B186" s="1" t="s">
        <v>325</v>
      </c>
      <c r="C186" s="2">
        <v>1007229</v>
      </c>
      <c r="D186" s="2">
        <v>1476637</v>
      </c>
      <c r="E186" s="2">
        <f t="shared" si="6"/>
        <v>2483866</v>
      </c>
      <c r="F186" s="4">
        <v>479.236</v>
      </c>
      <c r="G186" s="4">
        <f t="shared" si="7"/>
        <v>5182.97039454465</v>
      </c>
      <c r="H186" s="4">
        <v>1194893</v>
      </c>
      <c r="I186" s="2">
        <v>141996862</v>
      </c>
      <c r="J186" s="2">
        <f t="shared" si="8"/>
        <v>34</v>
      </c>
    </row>
    <row r="187" spans="1:10" ht="15">
      <c r="A187" s="5" t="s">
        <v>1166</v>
      </c>
      <c r="B187" s="1" t="s">
        <v>1167</v>
      </c>
      <c r="C187" s="2">
        <v>1013966</v>
      </c>
      <c r="D187" s="2">
        <v>381461</v>
      </c>
      <c r="E187" s="2">
        <f t="shared" si="6"/>
        <v>1395427</v>
      </c>
      <c r="F187" s="4">
        <v>269.178</v>
      </c>
      <c r="G187" s="4">
        <f t="shared" si="7"/>
        <v>5184.030641434292</v>
      </c>
      <c r="H187" s="4">
        <v>941328</v>
      </c>
      <c r="I187" s="2">
        <v>36344383</v>
      </c>
      <c r="J187" s="2">
        <f t="shared" si="8"/>
        <v>155</v>
      </c>
    </row>
    <row r="188" spans="1:10" ht="15">
      <c r="A188" s="5" t="s">
        <v>316</v>
      </c>
      <c r="B188" s="1" t="s">
        <v>317</v>
      </c>
      <c r="C188" s="2">
        <v>12644123</v>
      </c>
      <c r="D188" s="2">
        <v>5785692</v>
      </c>
      <c r="E188" s="2">
        <f t="shared" si="6"/>
        <v>18429815</v>
      </c>
      <c r="F188" s="4">
        <v>3554.667</v>
      </c>
      <c r="G188" s="4">
        <f t="shared" si="7"/>
        <v>5184.681152974385</v>
      </c>
      <c r="H188" s="4">
        <v>12947590</v>
      </c>
      <c r="I188" s="2">
        <v>556925833</v>
      </c>
      <c r="J188" s="2">
        <f t="shared" si="8"/>
        <v>1811</v>
      </c>
    </row>
    <row r="189" spans="1:10" ht="15">
      <c r="A189" s="5" t="s">
        <v>76</v>
      </c>
      <c r="B189" s="1" t="s">
        <v>77</v>
      </c>
      <c r="C189" s="2">
        <v>191754217</v>
      </c>
      <c r="D189" s="2">
        <v>59531664</v>
      </c>
      <c r="E189" s="2">
        <f t="shared" si="6"/>
        <v>251285881</v>
      </c>
      <c r="F189" s="4">
        <v>48458.949</v>
      </c>
      <c r="G189" s="4">
        <f t="shared" si="7"/>
        <v>5185.541291867473</v>
      </c>
      <c r="H189" s="4">
        <v>190487181</v>
      </c>
      <c r="I189" s="2">
        <v>5774127320</v>
      </c>
      <c r="J189" s="2">
        <f t="shared" si="8"/>
        <v>30386</v>
      </c>
    </row>
    <row r="190" spans="1:10" ht="15">
      <c r="A190" s="5" t="s">
        <v>880</v>
      </c>
      <c r="B190" s="1" t="s">
        <v>881</v>
      </c>
      <c r="C190" s="2">
        <v>12242438</v>
      </c>
      <c r="D190" s="2">
        <v>3999954</v>
      </c>
      <c r="E190" s="2">
        <f t="shared" si="6"/>
        <v>16242392</v>
      </c>
      <c r="F190" s="4">
        <v>3132.202</v>
      </c>
      <c r="G190" s="4">
        <f t="shared" si="7"/>
        <v>5185.61446547828</v>
      </c>
      <c r="H190" s="4">
        <v>11266349</v>
      </c>
      <c r="I190" s="2">
        <v>393138142</v>
      </c>
      <c r="J190" s="2">
        <f t="shared" si="8"/>
        <v>1901</v>
      </c>
    </row>
    <row r="191" spans="1:10" ht="15">
      <c r="A191" s="5" t="s">
        <v>918</v>
      </c>
      <c r="B191" s="1" t="s">
        <v>919</v>
      </c>
      <c r="C191" s="2">
        <v>7148810</v>
      </c>
      <c r="D191" s="2">
        <v>3035604</v>
      </c>
      <c r="E191" s="2">
        <f t="shared" si="6"/>
        <v>10184414</v>
      </c>
      <c r="F191" s="4">
        <v>1963.742</v>
      </c>
      <c r="G191" s="4">
        <f t="shared" si="7"/>
        <v>5186.2281297645</v>
      </c>
      <c r="H191" s="4">
        <v>7123535</v>
      </c>
      <c r="I191" s="2">
        <v>286301521</v>
      </c>
      <c r="J191" s="2">
        <f t="shared" si="8"/>
        <v>1067</v>
      </c>
    </row>
    <row r="192" spans="1:10" ht="15">
      <c r="A192" s="5" t="s">
        <v>1311</v>
      </c>
      <c r="B192" s="1" t="s">
        <v>1312</v>
      </c>
      <c r="C192" s="2">
        <v>12802116</v>
      </c>
      <c r="D192" s="2">
        <v>5022601</v>
      </c>
      <c r="E192" s="2">
        <f t="shared" si="6"/>
        <v>17824717</v>
      </c>
      <c r="F192" s="4">
        <v>3435.948</v>
      </c>
      <c r="G192" s="4">
        <f t="shared" si="7"/>
        <v>5187.714424083252</v>
      </c>
      <c r="H192" s="4">
        <v>12255340</v>
      </c>
      <c r="I192" s="2">
        <v>493338403</v>
      </c>
      <c r="J192" s="2">
        <f t="shared" si="8"/>
        <v>1891</v>
      </c>
    </row>
    <row r="193" spans="1:10" ht="15">
      <c r="A193" s="5" t="s">
        <v>690</v>
      </c>
      <c r="B193" s="1" t="s">
        <v>691</v>
      </c>
      <c r="C193" s="2">
        <v>14397894</v>
      </c>
      <c r="D193" s="2">
        <v>11258012</v>
      </c>
      <c r="E193" s="2">
        <f t="shared" si="6"/>
        <v>25655906</v>
      </c>
      <c r="F193" s="4">
        <v>4945.411</v>
      </c>
      <c r="G193" s="4">
        <f t="shared" si="7"/>
        <v>5187.820789819087</v>
      </c>
      <c r="H193" s="4">
        <v>14481357</v>
      </c>
      <c r="I193" s="2">
        <v>1084250600</v>
      </c>
      <c r="J193" s="2">
        <f t="shared" si="8"/>
        <v>1551</v>
      </c>
    </row>
    <row r="194" spans="1:10" ht="15">
      <c r="A194" s="5" t="s">
        <v>778</v>
      </c>
      <c r="B194" s="1" t="s">
        <v>779</v>
      </c>
      <c r="C194" s="2">
        <v>4998989</v>
      </c>
      <c r="D194" s="2">
        <v>1743374</v>
      </c>
      <c r="E194" s="2">
        <f aca="true" t="shared" si="9" ref="E194:E257">C194+D194</f>
        <v>6742363</v>
      </c>
      <c r="F194" s="4">
        <v>1299.62</v>
      </c>
      <c r="G194" s="4">
        <f aca="true" t="shared" si="10" ref="G194:G257">E194/F194</f>
        <v>5187.949554485158</v>
      </c>
      <c r="H194" s="4">
        <v>4568748</v>
      </c>
      <c r="I194" s="2">
        <v>166103307</v>
      </c>
      <c r="J194" s="2">
        <f t="shared" si="8"/>
        <v>779</v>
      </c>
    </row>
    <row r="195" spans="1:10" ht="15">
      <c r="A195" s="5" t="s">
        <v>472</v>
      </c>
      <c r="B195" s="1" t="s">
        <v>473</v>
      </c>
      <c r="C195" s="2">
        <v>2828345</v>
      </c>
      <c r="D195" s="2">
        <v>724423</v>
      </c>
      <c r="E195" s="2">
        <f t="shared" si="9"/>
        <v>3552768</v>
      </c>
      <c r="F195" s="4">
        <v>684.744</v>
      </c>
      <c r="G195" s="4">
        <f t="shared" si="10"/>
        <v>5188.461673267673</v>
      </c>
      <c r="H195" s="4">
        <v>2566117</v>
      </c>
      <c r="I195" s="2">
        <v>68323599</v>
      </c>
      <c r="J195" s="2">
        <f aca="true" t="shared" si="11" ref="J195:J258">ROUNDDOWN(MIN(F195-(I195/319500),H195/G195),0)</f>
        <v>470</v>
      </c>
    </row>
    <row r="196" spans="1:10" ht="15">
      <c r="A196" s="5" t="s">
        <v>376</v>
      </c>
      <c r="B196" s="1" t="s">
        <v>377</v>
      </c>
      <c r="C196" s="2">
        <v>3234224</v>
      </c>
      <c r="D196" s="2">
        <v>1317141</v>
      </c>
      <c r="E196" s="2">
        <f t="shared" si="9"/>
        <v>4551365</v>
      </c>
      <c r="F196" s="4">
        <v>877.2</v>
      </c>
      <c r="G196" s="4">
        <f t="shared" si="10"/>
        <v>5188.514591883265</v>
      </c>
      <c r="H196" s="4">
        <v>3254275</v>
      </c>
      <c r="I196" s="2">
        <v>122983310</v>
      </c>
      <c r="J196" s="2">
        <f t="shared" si="11"/>
        <v>492</v>
      </c>
    </row>
    <row r="197" spans="1:10" ht="15">
      <c r="A197" s="5" t="s">
        <v>818</v>
      </c>
      <c r="B197" s="1" t="s">
        <v>819</v>
      </c>
      <c r="C197" s="2">
        <v>4926870</v>
      </c>
      <c r="D197" s="2">
        <v>4131360</v>
      </c>
      <c r="E197" s="2">
        <f t="shared" si="9"/>
        <v>9058230</v>
      </c>
      <c r="F197" s="4">
        <v>1745.612</v>
      </c>
      <c r="G197" s="4">
        <f t="shared" si="10"/>
        <v>5189.1428335735545</v>
      </c>
      <c r="H197" s="4">
        <v>4725151</v>
      </c>
      <c r="I197" s="2">
        <v>401129960</v>
      </c>
      <c r="J197" s="2">
        <f t="shared" si="11"/>
        <v>490</v>
      </c>
    </row>
    <row r="198" spans="1:10" ht="15">
      <c r="A198" s="5" t="s">
        <v>1068</v>
      </c>
      <c r="B198" s="1" t="s">
        <v>1069</v>
      </c>
      <c r="C198" s="2">
        <v>15359588</v>
      </c>
      <c r="D198" s="2">
        <v>8017085</v>
      </c>
      <c r="E198" s="2">
        <f t="shared" si="9"/>
        <v>23376673</v>
      </c>
      <c r="F198" s="4">
        <v>4504.49</v>
      </c>
      <c r="G198" s="4">
        <f t="shared" si="10"/>
        <v>5189.6381166347355</v>
      </c>
      <c r="H198" s="4">
        <v>14955409</v>
      </c>
      <c r="I198" s="2">
        <v>822006780</v>
      </c>
      <c r="J198" s="2">
        <f t="shared" si="11"/>
        <v>1931</v>
      </c>
    </row>
    <row r="199" spans="1:10" ht="15">
      <c r="A199" s="5" t="s">
        <v>842</v>
      </c>
      <c r="B199" s="1" t="s">
        <v>843</v>
      </c>
      <c r="C199" s="2">
        <v>1050845</v>
      </c>
      <c r="D199" s="2">
        <v>433421</v>
      </c>
      <c r="E199" s="2">
        <f t="shared" si="9"/>
        <v>1484266</v>
      </c>
      <c r="F199" s="4">
        <v>286.003</v>
      </c>
      <c r="G199" s="4">
        <f t="shared" si="10"/>
        <v>5189.6868214669075</v>
      </c>
      <c r="H199" s="4">
        <v>919743</v>
      </c>
      <c r="I199" s="2">
        <v>41295003</v>
      </c>
      <c r="J199" s="2">
        <f t="shared" si="11"/>
        <v>156</v>
      </c>
    </row>
    <row r="200" spans="1:10" ht="15">
      <c r="A200" s="5" t="s">
        <v>740</v>
      </c>
      <c r="B200" s="1" t="s">
        <v>741</v>
      </c>
      <c r="C200" s="2">
        <v>11973794</v>
      </c>
      <c r="D200" s="2">
        <v>5365032</v>
      </c>
      <c r="E200" s="2">
        <f t="shared" si="9"/>
        <v>17338826</v>
      </c>
      <c r="F200" s="4">
        <v>3340.41</v>
      </c>
      <c r="G200" s="4">
        <f t="shared" si="10"/>
        <v>5190.628096551022</v>
      </c>
      <c r="H200" s="4">
        <v>10325318</v>
      </c>
      <c r="I200" s="2">
        <v>525792737</v>
      </c>
      <c r="J200" s="2">
        <f t="shared" si="11"/>
        <v>1694</v>
      </c>
    </row>
    <row r="201" spans="1:10" ht="15">
      <c r="A201" s="5" t="s">
        <v>320</v>
      </c>
      <c r="B201" s="1" t="s">
        <v>321</v>
      </c>
      <c r="C201" s="2">
        <v>759917</v>
      </c>
      <c r="D201" s="2">
        <v>557972</v>
      </c>
      <c r="E201" s="2">
        <f t="shared" si="9"/>
        <v>1317889</v>
      </c>
      <c r="F201" s="4">
        <v>253.89</v>
      </c>
      <c r="G201" s="4">
        <f t="shared" si="10"/>
        <v>5190.787348851865</v>
      </c>
      <c r="H201" s="4">
        <v>768454</v>
      </c>
      <c r="I201" s="2">
        <v>53709919</v>
      </c>
      <c r="J201" s="2">
        <f t="shared" si="11"/>
        <v>85</v>
      </c>
    </row>
    <row r="202" spans="1:10" ht="15">
      <c r="A202" s="5" t="s">
        <v>1331</v>
      </c>
      <c r="B202" s="1" t="s">
        <v>1332</v>
      </c>
      <c r="C202" s="2">
        <v>151214695</v>
      </c>
      <c r="D202" s="2">
        <v>20822483</v>
      </c>
      <c r="E202" s="2">
        <f t="shared" si="9"/>
        <v>172037178</v>
      </c>
      <c r="F202" s="4">
        <v>33142.769</v>
      </c>
      <c r="G202" s="4">
        <f t="shared" si="10"/>
        <v>5190.790727232235</v>
      </c>
      <c r="H202" s="4">
        <v>153599726</v>
      </c>
      <c r="I202" s="2">
        <v>2092198474</v>
      </c>
      <c r="J202" s="2">
        <f t="shared" si="11"/>
        <v>26594</v>
      </c>
    </row>
    <row r="203" spans="1:10" ht="15">
      <c r="A203" s="5" t="s">
        <v>1196</v>
      </c>
      <c r="B203" s="1" t="s">
        <v>1197</v>
      </c>
      <c r="C203" s="2">
        <v>1330145</v>
      </c>
      <c r="D203" s="2">
        <v>669795</v>
      </c>
      <c r="E203" s="2">
        <f t="shared" si="9"/>
        <v>1999940</v>
      </c>
      <c r="F203" s="4">
        <v>385.182</v>
      </c>
      <c r="G203" s="4">
        <f t="shared" si="10"/>
        <v>5192.194858534407</v>
      </c>
      <c r="H203" s="4">
        <v>1398857</v>
      </c>
      <c r="I203" s="2">
        <v>63815984</v>
      </c>
      <c r="J203" s="2">
        <f t="shared" si="11"/>
        <v>185</v>
      </c>
    </row>
    <row r="204" spans="1:10" ht="15">
      <c r="A204" s="5" t="s">
        <v>844</v>
      </c>
      <c r="B204" s="1" t="s">
        <v>845</v>
      </c>
      <c r="C204" s="2">
        <v>8065694</v>
      </c>
      <c r="D204" s="2">
        <v>2305863</v>
      </c>
      <c r="E204" s="2">
        <f t="shared" si="9"/>
        <v>10371557</v>
      </c>
      <c r="F204" s="4">
        <v>1997.392</v>
      </c>
      <c r="G204" s="4">
        <f t="shared" si="10"/>
        <v>5192.549584658394</v>
      </c>
      <c r="H204" s="4">
        <v>7582087</v>
      </c>
      <c r="I204" s="2">
        <v>208985058</v>
      </c>
      <c r="J204" s="2">
        <f t="shared" si="11"/>
        <v>1343</v>
      </c>
    </row>
    <row r="205" spans="1:10" ht="15">
      <c r="A205" s="5" t="s">
        <v>400</v>
      </c>
      <c r="B205" s="1" t="s">
        <v>401</v>
      </c>
      <c r="C205" s="2">
        <v>1263640</v>
      </c>
      <c r="D205" s="2">
        <v>1708345</v>
      </c>
      <c r="E205" s="2">
        <f t="shared" si="9"/>
        <v>2971985</v>
      </c>
      <c r="F205" s="4">
        <v>572.292</v>
      </c>
      <c r="G205" s="4">
        <f t="shared" si="10"/>
        <v>5193.126935200911</v>
      </c>
      <c r="H205" s="4">
        <v>1297701</v>
      </c>
      <c r="I205" s="2">
        <v>166156773</v>
      </c>
      <c r="J205" s="2">
        <f t="shared" si="11"/>
        <v>52</v>
      </c>
    </row>
    <row r="206" spans="1:10" ht="15">
      <c r="A206" s="5" t="s">
        <v>710</v>
      </c>
      <c r="B206" s="1" t="s">
        <v>711</v>
      </c>
      <c r="C206" s="2">
        <v>13801488</v>
      </c>
      <c r="D206" s="2">
        <v>11253146</v>
      </c>
      <c r="E206" s="2">
        <f t="shared" si="9"/>
        <v>25054634</v>
      </c>
      <c r="F206" s="4">
        <v>4824.214</v>
      </c>
      <c r="G206" s="4">
        <f t="shared" si="10"/>
        <v>5193.516290943976</v>
      </c>
      <c r="H206" s="4">
        <v>12025127</v>
      </c>
      <c r="I206" s="2">
        <v>1097429995</v>
      </c>
      <c r="J206" s="2">
        <f t="shared" si="11"/>
        <v>1389</v>
      </c>
    </row>
    <row r="207" spans="1:10" ht="15">
      <c r="A207" s="5" t="s">
        <v>770</v>
      </c>
      <c r="B207" s="1" t="s">
        <v>771</v>
      </c>
      <c r="C207" s="2">
        <v>3689270</v>
      </c>
      <c r="D207" s="2">
        <v>1279718</v>
      </c>
      <c r="E207" s="2">
        <f t="shared" si="9"/>
        <v>4968988</v>
      </c>
      <c r="F207" s="4">
        <v>956.744</v>
      </c>
      <c r="G207" s="4">
        <f t="shared" si="10"/>
        <v>5193.644276838945</v>
      </c>
      <c r="H207" s="4">
        <v>3432906</v>
      </c>
      <c r="I207" s="2">
        <v>124708885</v>
      </c>
      <c r="J207" s="2">
        <f t="shared" si="11"/>
        <v>566</v>
      </c>
    </row>
    <row r="208" spans="1:10" ht="15">
      <c r="A208" s="5" t="s">
        <v>754</v>
      </c>
      <c r="B208" s="1" t="s">
        <v>755</v>
      </c>
      <c r="C208" s="2">
        <v>8155376</v>
      </c>
      <c r="D208" s="2">
        <v>1785010</v>
      </c>
      <c r="E208" s="2">
        <f t="shared" si="9"/>
        <v>9940386</v>
      </c>
      <c r="F208" s="4">
        <v>1913.922</v>
      </c>
      <c r="G208" s="4">
        <f t="shared" si="10"/>
        <v>5193.725763118873</v>
      </c>
      <c r="H208" s="4">
        <v>6990008</v>
      </c>
      <c r="I208" s="2">
        <v>177307255</v>
      </c>
      <c r="J208" s="2">
        <f t="shared" si="11"/>
        <v>1345</v>
      </c>
    </row>
    <row r="209" spans="1:10" ht="15">
      <c r="A209" s="5" t="s">
        <v>70</v>
      </c>
      <c r="B209" s="1" t="s">
        <v>71</v>
      </c>
      <c r="C209" s="2">
        <v>2338406</v>
      </c>
      <c r="D209" s="2">
        <v>843932</v>
      </c>
      <c r="E209" s="2">
        <f t="shared" si="9"/>
        <v>3182338</v>
      </c>
      <c r="F209" s="4">
        <v>612.716</v>
      </c>
      <c r="G209" s="4">
        <f t="shared" si="10"/>
        <v>5193.822260231494</v>
      </c>
      <c r="H209" s="4">
        <v>2138467</v>
      </c>
      <c r="I209" s="2">
        <v>81775811</v>
      </c>
      <c r="J209" s="2">
        <f t="shared" si="11"/>
        <v>356</v>
      </c>
    </row>
    <row r="210" spans="1:10" ht="15">
      <c r="A210" s="5" t="s">
        <v>620</v>
      </c>
      <c r="B210" s="1" t="s">
        <v>621</v>
      </c>
      <c r="C210" s="2">
        <v>2003749</v>
      </c>
      <c r="D210" s="2">
        <v>3037601</v>
      </c>
      <c r="E210" s="2">
        <f t="shared" si="9"/>
        <v>5041350</v>
      </c>
      <c r="F210" s="4">
        <v>970.597</v>
      </c>
      <c r="G210" s="4">
        <f t="shared" si="10"/>
        <v>5194.071277780583</v>
      </c>
      <c r="H210" s="4">
        <v>2087382</v>
      </c>
      <c r="I210" s="2">
        <v>289275601</v>
      </c>
      <c r="J210" s="2">
        <f t="shared" si="11"/>
        <v>65</v>
      </c>
    </row>
    <row r="211" spans="1:10" ht="15">
      <c r="A211" s="5" t="s">
        <v>1106</v>
      </c>
      <c r="B211" s="1" t="s">
        <v>1107</v>
      </c>
      <c r="C211" s="2">
        <v>2904740</v>
      </c>
      <c r="D211" s="2">
        <v>450635</v>
      </c>
      <c r="E211" s="2">
        <f t="shared" si="9"/>
        <v>3355375</v>
      </c>
      <c r="F211" s="4">
        <v>645.838</v>
      </c>
      <c r="G211" s="4">
        <f t="shared" si="10"/>
        <v>5195.38181401528</v>
      </c>
      <c r="H211" s="4">
        <v>2692449</v>
      </c>
      <c r="I211" s="2">
        <v>43829637</v>
      </c>
      <c r="J211" s="2">
        <f t="shared" si="11"/>
        <v>508</v>
      </c>
    </row>
    <row r="212" spans="1:10" ht="15">
      <c r="A212" s="5" t="s">
        <v>768</v>
      </c>
      <c r="B212" s="1" t="s">
        <v>769</v>
      </c>
      <c r="C212" s="2">
        <v>10537617</v>
      </c>
      <c r="D212" s="2">
        <v>1746679</v>
      </c>
      <c r="E212" s="2">
        <f t="shared" si="9"/>
        <v>12284296</v>
      </c>
      <c r="F212" s="4">
        <v>2364.245</v>
      </c>
      <c r="G212" s="4">
        <f t="shared" si="10"/>
        <v>5195.86421880981</v>
      </c>
      <c r="H212" s="4">
        <v>10131435</v>
      </c>
      <c r="I212" s="2">
        <v>178954754</v>
      </c>
      <c r="J212" s="2">
        <f t="shared" si="11"/>
        <v>1804</v>
      </c>
    </row>
    <row r="213" spans="1:10" ht="15">
      <c r="A213" s="5" t="s">
        <v>186</v>
      </c>
      <c r="B213" s="1" t="s">
        <v>187</v>
      </c>
      <c r="C213" s="2">
        <v>1669381</v>
      </c>
      <c r="D213" s="2">
        <v>1966899</v>
      </c>
      <c r="E213" s="2">
        <f t="shared" si="9"/>
        <v>3636280</v>
      </c>
      <c r="F213" s="4">
        <v>699.836</v>
      </c>
      <c r="G213" s="4">
        <f t="shared" si="10"/>
        <v>5195.903040140833</v>
      </c>
      <c r="H213" s="4">
        <v>1664744</v>
      </c>
      <c r="I213" s="2">
        <v>195374564</v>
      </c>
      <c r="J213" s="2">
        <f t="shared" si="11"/>
        <v>88</v>
      </c>
    </row>
    <row r="214" spans="1:10" ht="15">
      <c r="A214" s="5" t="s">
        <v>314</v>
      </c>
      <c r="B214" s="1" t="s">
        <v>315</v>
      </c>
      <c r="C214" s="2">
        <v>1572857</v>
      </c>
      <c r="D214" s="2">
        <v>791046</v>
      </c>
      <c r="E214" s="2">
        <f t="shared" si="9"/>
        <v>2363903</v>
      </c>
      <c r="F214" s="4">
        <v>454.916</v>
      </c>
      <c r="G214" s="4">
        <f t="shared" si="10"/>
        <v>5196.350535043833</v>
      </c>
      <c r="H214" s="4">
        <v>1737981</v>
      </c>
      <c r="I214" s="2">
        <v>74607125</v>
      </c>
      <c r="J214" s="2">
        <f t="shared" si="11"/>
        <v>221</v>
      </c>
    </row>
    <row r="215" spans="1:10" ht="15">
      <c r="A215" s="5" t="s">
        <v>354</v>
      </c>
      <c r="B215" s="1" t="s">
        <v>355</v>
      </c>
      <c r="C215" s="2">
        <v>17877140</v>
      </c>
      <c r="D215" s="2">
        <v>9965769</v>
      </c>
      <c r="E215" s="2">
        <f t="shared" si="9"/>
        <v>27842909</v>
      </c>
      <c r="F215" s="4">
        <v>5357.316</v>
      </c>
      <c r="G215" s="4">
        <f t="shared" si="10"/>
        <v>5197.17504063602</v>
      </c>
      <c r="H215" s="4">
        <v>15873205</v>
      </c>
      <c r="I215" s="2">
        <v>983063333</v>
      </c>
      <c r="J215" s="2">
        <f t="shared" si="11"/>
        <v>2280</v>
      </c>
    </row>
    <row r="216" spans="1:10" ht="15">
      <c r="A216" s="5" t="s">
        <v>734</v>
      </c>
      <c r="B216" s="1" t="s">
        <v>735</v>
      </c>
      <c r="C216" s="2">
        <v>1812250</v>
      </c>
      <c r="D216" s="2">
        <v>740352</v>
      </c>
      <c r="E216" s="2">
        <f t="shared" si="9"/>
        <v>2552602</v>
      </c>
      <c r="F216" s="4">
        <v>491.12</v>
      </c>
      <c r="G216" s="4">
        <f t="shared" si="10"/>
        <v>5197.511809741</v>
      </c>
      <c r="H216" s="4">
        <v>1774758</v>
      </c>
      <c r="I216" s="2">
        <v>70041470</v>
      </c>
      <c r="J216" s="2">
        <f t="shared" si="11"/>
        <v>271</v>
      </c>
    </row>
    <row r="217" spans="1:10" ht="15">
      <c r="A217" s="5" t="s">
        <v>1300</v>
      </c>
      <c r="B217" s="1" t="s">
        <v>1301</v>
      </c>
      <c r="C217" s="2">
        <v>52922867</v>
      </c>
      <c r="D217" s="2">
        <v>13353915</v>
      </c>
      <c r="E217" s="2">
        <f t="shared" si="9"/>
        <v>66276782</v>
      </c>
      <c r="F217" s="4">
        <v>12751.613</v>
      </c>
      <c r="G217" s="4">
        <f t="shared" si="10"/>
        <v>5197.521442973529</v>
      </c>
      <c r="H217" s="4">
        <v>46184917</v>
      </c>
      <c r="I217" s="2">
        <v>1371772353</v>
      </c>
      <c r="J217" s="2">
        <f t="shared" si="11"/>
        <v>8458</v>
      </c>
    </row>
    <row r="218" spans="1:10" ht="15">
      <c r="A218" s="5" t="s">
        <v>958</v>
      </c>
      <c r="B218" s="1" t="s">
        <v>959</v>
      </c>
      <c r="C218" s="2">
        <v>2371239</v>
      </c>
      <c r="D218" s="2">
        <v>867347</v>
      </c>
      <c r="E218" s="2">
        <f t="shared" si="9"/>
        <v>3238586</v>
      </c>
      <c r="F218" s="4">
        <v>622.999</v>
      </c>
      <c r="G218" s="4">
        <f t="shared" si="10"/>
        <v>5198.380735763621</v>
      </c>
      <c r="H218" s="4">
        <v>2280383</v>
      </c>
      <c r="I218" s="2">
        <v>81803453</v>
      </c>
      <c r="J218" s="2">
        <f t="shared" si="11"/>
        <v>366</v>
      </c>
    </row>
    <row r="219" spans="1:10" ht="15">
      <c r="A219" s="5" t="s">
        <v>454</v>
      </c>
      <c r="B219" s="1" t="s">
        <v>455</v>
      </c>
      <c r="C219" s="2">
        <v>1970156</v>
      </c>
      <c r="D219" s="2">
        <v>344960</v>
      </c>
      <c r="E219" s="2">
        <f t="shared" si="9"/>
        <v>2315116</v>
      </c>
      <c r="F219" s="4">
        <v>445.328</v>
      </c>
      <c r="G219" s="4">
        <f t="shared" si="10"/>
        <v>5198.676032048288</v>
      </c>
      <c r="H219" s="4">
        <v>1846379</v>
      </c>
      <c r="I219" s="2">
        <v>33205553</v>
      </c>
      <c r="J219" s="2">
        <f t="shared" si="11"/>
        <v>341</v>
      </c>
    </row>
    <row r="220" spans="1:10" ht="15">
      <c r="A220" s="5" t="s">
        <v>800</v>
      </c>
      <c r="B220" s="1" t="s">
        <v>801</v>
      </c>
      <c r="C220" s="2">
        <v>2027417</v>
      </c>
      <c r="D220" s="2">
        <v>613097</v>
      </c>
      <c r="E220" s="2">
        <f t="shared" si="9"/>
        <v>2640514</v>
      </c>
      <c r="F220" s="4">
        <v>507.917</v>
      </c>
      <c r="G220" s="4">
        <f t="shared" si="10"/>
        <v>5198.7116005174075</v>
      </c>
      <c r="H220" s="4">
        <v>1924541</v>
      </c>
      <c r="I220" s="2">
        <v>59016203</v>
      </c>
      <c r="J220" s="2">
        <f t="shared" si="11"/>
        <v>323</v>
      </c>
    </row>
    <row r="221" spans="1:10" ht="15">
      <c r="A221" s="5" t="s">
        <v>932</v>
      </c>
      <c r="B221" s="1" t="s">
        <v>933</v>
      </c>
      <c r="C221" s="2">
        <v>6414168</v>
      </c>
      <c r="D221" s="2">
        <v>2654594</v>
      </c>
      <c r="E221" s="2">
        <f t="shared" si="9"/>
        <v>9068762</v>
      </c>
      <c r="F221" s="4">
        <v>1744.413</v>
      </c>
      <c r="G221" s="4">
        <f t="shared" si="10"/>
        <v>5198.747085695876</v>
      </c>
      <c r="H221" s="4">
        <v>6827397</v>
      </c>
      <c r="I221" s="2">
        <v>252805661</v>
      </c>
      <c r="J221" s="2">
        <f t="shared" si="11"/>
        <v>953</v>
      </c>
    </row>
    <row r="222" spans="1:10" ht="15">
      <c r="A222" s="5" t="s">
        <v>784</v>
      </c>
      <c r="B222" s="1" t="s">
        <v>785</v>
      </c>
      <c r="C222" s="2">
        <v>4807324</v>
      </c>
      <c r="D222" s="2">
        <v>1099473</v>
      </c>
      <c r="E222" s="2">
        <f t="shared" si="9"/>
        <v>5906797</v>
      </c>
      <c r="F222" s="4">
        <v>1136.095</v>
      </c>
      <c r="G222" s="4">
        <f t="shared" si="10"/>
        <v>5199.210453351172</v>
      </c>
      <c r="H222" s="4">
        <v>4370385</v>
      </c>
      <c r="I222" s="2">
        <v>104697329</v>
      </c>
      <c r="J222" s="2">
        <f t="shared" si="11"/>
        <v>808</v>
      </c>
    </row>
    <row r="223" spans="1:10" ht="15">
      <c r="A223" s="5" t="s">
        <v>1206</v>
      </c>
      <c r="B223" s="1" t="s">
        <v>1207</v>
      </c>
      <c r="C223" s="2">
        <v>22851745</v>
      </c>
      <c r="D223" s="2">
        <v>10549069</v>
      </c>
      <c r="E223" s="2">
        <f t="shared" si="9"/>
        <v>33400814</v>
      </c>
      <c r="F223" s="4">
        <v>6422.389</v>
      </c>
      <c r="G223" s="4">
        <f t="shared" si="10"/>
        <v>5200.683733109284</v>
      </c>
      <c r="H223" s="4">
        <v>20718853</v>
      </c>
      <c r="I223" s="2">
        <v>1048466057</v>
      </c>
      <c r="J223" s="2">
        <f t="shared" si="11"/>
        <v>3140</v>
      </c>
    </row>
    <row r="224" spans="1:10" ht="15">
      <c r="A224" s="5" t="s">
        <v>728</v>
      </c>
      <c r="B224" s="1" t="s">
        <v>729</v>
      </c>
      <c r="C224" s="2">
        <v>4634564</v>
      </c>
      <c r="D224" s="2">
        <v>2326987</v>
      </c>
      <c r="E224" s="2">
        <f t="shared" si="9"/>
        <v>6961551</v>
      </c>
      <c r="F224" s="4">
        <v>1338.561</v>
      </c>
      <c r="G224" s="4">
        <f t="shared" si="10"/>
        <v>5200.772321918837</v>
      </c>
      <c r="H224" s="4">
        <v>4899186</v>
      </c>
      <c r="I224" s="2">
        <v>226173899</v>
      </c>
      <c r="J224" s="2">
        <f t="shared" si="11"/>
        <v>630</v>
      </c>
    </row>
    <row r="225" spans="1:10" ht="15">
      <c r="A225" s="5" t="s">
        <v>750</v>
      </c>
      <c r="B225" s="1" t="s">
        <v>751</v>
      </c>
      <c r="C225" s="2">
        <v>6698490</v>
      </c>
      <c r="D225" s="2">
        <v>2532105</v>
      </c>
      <c r="E225" s="2">
        <f t="shared" si="9"/>
        <v>9230595</v>
      </c>
      <c r="F225" s="4">
        <v>1774.581</v>
      </c>
      <c r="G225" s="4">
        <f t="shared" si="10"/>
        <v>5201.563073198688</v>
      </c>
      <c r="H225" s="4">
        <v>6207426</v>
      </c>
      <c r="I225" s="2">
        <v>251234984</v>
      </c>
      <c r="J225" s="2">
        <f t="shared" si="11"/>
        <v>988</v>
      </c>
    </row>
    <row r="226" spans="1:10" ht="15">
      <c r="A226" s="5" t="s">
        <v>924</v>
      </c>
      <c r="B226" s="1" t="s">
        <v>925</v>
      </c>
      <c r="C226" s="2">
        <v>3007108</v>
      </c>
      <c r="D226" s="2">
        <v>1339101</v>
      </c>
      <c r="E226" s="2">
        <f t="shared" si="9"/>
        <v>4346209</v>
      </c>
      <c r="F226" s="4">
        <v>835.481</v>
      </c>
      <c r="G226" s="4">
        <f t="shared" si="10"/>
        <v>5202.044091966185</v>
      </c>
      <c r="H226" s="4">
        <v>2765494</v>
      </c>
      <c r="I226" s="2">
        <v>127585463</v>
      </c>
      <c r="J226" s="2">
        <f t="shared" si="11"/>
        <v>436</v>
      </c>
    </row>
    <row r="227" spans="1:10" ht="15">
      <c r="A227" s="5" t="s">
        <v>962</v>
      </c>
      <c r="B227" s="1" t="s">
        <v>963</v>
      </c>
      <c r="C227" s="2">
        <v>10589885</v>
      </c>
      <c r="D227" s="2">
        <v>4206583</v>
      </c>
      <c r="E227" s="2">
        <f t="shared" si="9"/>
        <v>14796468</v>
      </c>
      <c r="F227" s="4">
        <v>2843.951</v>
      </c>
      <c r="G227" s="4">
        <f t="shared" si="10"/>
        <v>5202.785842653407</v>
      </c>
      <c r="H227" s="4">
        <v>9688684</v>
      </c>
      <c r="I227" s="2">
        <v>409130245</v>
      </c>
      <c r="J227" s="2">
        <f t="shared" si="11"/>
        <v>1563</v>
      </c>
    </row>
    <row r="228" spans="1:10" ht="15">
      <c r="A228" s="5" t="s">
        <v>1054</v>
      </c>
      <c r="B228" s="1" t="s">
        <v>1055</v>
      </c>
      <c r="C228" s="2">
        <v>7789575</v>
      </c>
      <c r="D228" s="2">
        <v>8044887</v>
      </c>
      <c r="E228" s="2">
        <f t="shared" si="9"/>
        <v>15834462</v>
      </c>
      <c r="F228" s="4">
        <v>3042.854</v>
      </c>
      <c r="G228" s="4">
        <f t="shared" si="10"/>
        <v>5203.819177653611</v>
      </c>
      <c r="H228" s="4">
        <v>7332841</v>
      </c>
      <c r="I228" s="2">
        <v>789770354</v>
      </c>
      <c r="J228" s="2">
        <f t="shared" si="11"/>
        <v>570</v>
      </c>
    </row>
    <row r="229" spans="1:10" ht="15">
      <c r="A229" s="5" t="s">
        <v>862</v>
      </c>
      <c r="B229" s="1" t="s">
        <v>863</v>
      </c>
      <c r="C229" s="2">
        <v>4076846</v>
      </c>
      <c r="D229" s="2">
        <v>3166354</v>
      </c>
      <c r="E229" s="2">
        <f t="shared" si="9"/>
        <v>7243200</v>
      </c>
      <c r="F229" s="4">
        <v>1391.828</v>
      </c>
      <c r="G229" s="4">
        <f t="shared" si="10"/>
        <v>5204.091310133149</v>
      </c>
      <c r="H229" s="4">
        <v>4334658</v>
      </c>
      <c r="I229" s="2">
        <v>312743981</v>
      </c>
      <c r="J229" s="2">
        <f t="shared" si="11"/>
        <v>412</v>
      </c>
    </row>
    <row r="230" spans="1:10" ht="15">
      <c r="A230" s="5" t="s">
        <v>572</v>
      </c>
      <c r="B230" s="1" t="s">
        <v>573</v>
      </c>
      <c r="C230" s="2">
        <v>5884328</v>
      </c>
      <c r="D230" s="2">
        <v>3371226</v>
      </c>
      <c r="E230" s="2">
        <f t="shared" si="9"/>
        <v>9255554</v>
      </c>
      <c r="F230" s="4">
        <v>1778.088</v>
      </c>
      <c r="G230" s="4">
        <f t="shared" si="10"/>
        <v>5205.340793031616</v>
      </c>
      <c r="H230" s="4">
        <v>5447176</v>
      </c>
      <c r="I230" s="2">
        <v>340487920</v>
      </c>
      <c r="J230" s="2">
        <f t="shared" si="11"/>
        <v>712</v>
      </c>
    </row>
    <row r="231" spans="1:10" ht="15">
      <c r="A231" s="5" t="s">
        <v>462</v>
      </c>
      <c r="B231" s="1" t="s">
        <v>463</v>
      </c>
      <c r="C231" s="2">
        <v>3141764</v>
      </c>
      <c r="D231" s="2">
        <v>1439812</v>
      </c>
      <c r="E231" s="2">
        <f t="shared" si="9"/>
        <v>4581576</v>
      </c>
      <c r="F231" s="4">
        <v>880.097</v>
      </c>
      <c r="G231" s="4">
        <f t="shared" si="10"/>
        <v>5205.7625466283835</v>
      </c>
      <c r="H231" s="4">
        <v>3198172</v>
      </c>
      <c r="I231" s="2">
        <v>134430776</v>
      </c>
      <c r="J231" s="2">
        <f t="shared" si="11"/>
        <v>459</v>
      </c>
    </row>
    <row r="232" spans="1:10" ht="15">
      <c r="A232" s="5" t="s">
        <v>468</v>
      </c>
      <c r="B232" s="1" t="s">
        <v>469</v>
      </c>
      <c r="C232" s="2">
        <v>2339121</v>
      </c>
      <c r="D232" s="2">
        <v>3286311</v>
      </c>
      <c r="E232" s="2">
        <f t="shared" si="9"/>
        <v>5625432</v>
      </c>
      <c r="F232" s="4">
        <v>1080.505</v>
      </c>
      <c r="G232" s="4">
        <f t="shared" si="10"/>
        <v>5206.298906529816</v>
      </c>
      <c r="H232" s="4">
        <v>2452088</v>
      </c>
      <c r="I232" s="2">
        <v>313109543</v>
      </c>
      <c r="J232" s="2">
        <f t="shared" si="11"/>
        <v>100</v>
      </c>
    </row>
    <row r="233" spans="1:10" ht="15">
      <c r="A233" s="5" t="s">
        <v>846</v>
      </c>
      <c r="B233" s="1" t="s">
        <v>847</v>
      </c>
      <c r="C233" s="2">
        <v>5354412</v>
      </c>
      <c r="D233" s="2">
        <v>1181340</v>
      </c>
      <c r="E233" s="2">
        <f t="shared" si="9"/>
        <v>6535752</v>
      </c>
      <c r="F233" s="4">
        <v>1255.311</v>
      </c>
      <c r="G233" s="4">
        <f t="shared" si="10"/>
        <v>5206.480306473854</v>
      </c>
      <c r="H233" s="4">
        <v>4812059</v>
      </c>
      <c r="I233" s="2">
        <v>111417504</v>
      </c>
      <c r="J233" s="2">
        <f t="shared" si="11"/>
        <v>906</v>
      </c>
    </row>
    <row r="234" spans="1:10" ht="15">
      <c r="A234" s="5" t="s">
        <v>1120</v>
      </c>
      <c r="B234" s="1" t="s">
        <v>1121</v>
      </c>
      <c r="C234" s="2">
        <v>5121609</v>
      </c>
      <c r="D234" s="2">
        <v>3480924</v>
      </c>
      <c r="E234" s="2">
        <f t="shared" si="9"/>
        <v>8602533</v>
      </c>
      <c r="F234" s="4">
        <v>1652.021</v>
      </c>
      <c r="G234" s="4">
        <f t="shared" si="10"/>
        <v>5207.278236777862</v>
      </c>
      <c r="H234" s="4">
        <v>5027387</v>
      </c>
      <c r="I234" s="2">
        <v>341893121</v>
      </c>
      <c r="J234" s="2">
        <f t="shared" si="11"/>
        <v>581</v>
      </c>
    </row>
    <row r="235" spans="1:10" ht="15">
      <c r="A235" s="5" t="s">
        <v>14</v>
      </c>
      <c r="B235" s="1" t="s">
        <v>15</v>
      </c>
      <c r="C235" s="2">
        <v>13463511</v>
      </c>
      <c r="D235" s="2">
        <v>3069305</v>
      </c>
      <c r="E235" s="2">
        <f t="shared" si="9"/>
        <v>16532816</v>
      </c>
      <c r="F235" s="4">
        <v>3174.895</v>
      </c>
      <c r="G235" s="4">
        <f t="shared" si="10"/>
        <v>5207.358353583347</v>
      </c>
      <c r="H235" s="4">
        <v>13030299</v>
      </c>
      <c r="I235" s="2">
        <v>289949106</v>
      </c>
      <c r="J235" s="2">
        <f t="shared" si="11"/>
        <v>2267</v>
      </c>
    </row>
    <row r="236" spans="1:10" ht="15">
      <c r="A236" s="5" t="s">
        <v>566</v>
      </c>
      <c r="B236" s="1" t="s">
        <v>567</v>
      </c>
      <c r="C236" s="2">
        <v>4006506</v>
      </c>
      <c r="D236" s="2">
        <v>2874558</v>
      </c>
      <c r="E236" s="2">
        <f t="shared" si="9"/>
        <v>6881064</v>
      </c>
      <c r="F236" s="4">
        <v>1321.192</v>
      </c>
      <c r="G236" s="4">
        <f t="shared" si="10"/>
        <v>5208.22408855034</v>
      </c>
      <c r="H236" s="4">
        <v>3874370</v>
      </c>
      <c r="I236" s="2">
        <v>268401426</v>
      </c>
      <c r="J236" s="2">
        <f t="shared" si="11"/>
        <v>481</v>
      </c>
    </row>
    <row r="237" spans="1:10" ht="15">
      <c r="A237" s="5" t="s">
        <v>20</v>
      </c>
      <c r="B237" s="1" t="s">
        <v>21</v>
      </c>
      <c r="C237" s="2">
        <v>10499536</v>
      </c>
      <c r="D237" s="2">
        <v>2851043</v>
      </c>
      <c r="E237" s="2">
        <f t="shared" si="9"/>
        <v>13350579</v>
      </c>
      <c r="F237" s="4">
        <v>2562.965</v>
      </c>
      <c r="G237" s="4">
        <f t="shared" si="10"/>
        <v>5209.036799175954</v>
      </c>
      <c r="H237" s="4">
        <v>9228866</v>
      </c>
      <c r="I237" s="2">
        <v>282299264</v>
      </c>
      <c r="J237" s="2">
        <f t="shared" si="11"/>
        <v>1679</v>
      </c>
    </row>
    <row r="238" spans="1:10" ht="15">
      <c r="A238" s="5" t="s">
        <v>654</v>
      </c>
      <c r="B238" s="1" t="s">
        <v>655</v>
      </c>
      <c r="C238" s="2">
        <v>5628677</v>
      </c>
      <c r="D238" s="2">
        <v>518658</v>
      </c>
      <c r="E238" s="2">
        <f t="shared" si="9"/>
        <v>6147335</v>
      </c>
      <c r="F238" s="4">
        <v>1179.845</v>
      </c>
      <c r="G238" s="4">
        <f t="shared" si="10"/>
        <v>5210.290334747361</v>
      </c>
      <c r="H238" s="4">
        <v>5642607</v>
      </c>
      <c r="I238" s="2">
        <v>49416157</v>
      </c>
      <c r="J238" s="2">
        <f t="shared" si="11"/>
        <v>1025</v>
      </c>
    </row>
    <row r="239" spans="1:10" ht="15">
      <c r="A239" s="5" t="s">
        <v>1284</v>
      </c>
      <c r="B239" s="1" t="s">
        <v>1285</v>
      </c>
      <c r="C239" s="2">
        <v>5331069</v>
      </c>
      <c r="D239" s="2">
        <v>1492261</v>
      </c>
      <c r="E239" s="2">
        <f t="shared" si="9"/>
        <v>6823330</v>
      </c>
      <c r="F239" s="4">
        <v>1309.337</v>
      </c>
      <c r="G239" s="4">
        <f t="shared" si="10"/>
        <v>5211.286322772517</v>
      </c>
      <c r="H239" s="4">
        <v>4854640</v>
      </c>
      <c r="I239" s="2">
        <v>140741883</v>
      </c>
      <c r="J239" s="2">
        <f t="shared" si="11"/>
        <v>868</v>
      </c>
    </row>
    <row r="240" spans="1:10" ht="15">
      <c r="A240" s="5" t="s">
        <v>688</v>
      </c>
      <c r="B240" s="1" t="s">
        <v>689</v>
      </c>
      <c r="C240" s="2">
        <v>2710737</v>
      </c>
      <c r="D240" s="2">
        <v>2051311</v>
      </c>
      <c r="E240" s="2">
        <f t="shared" si="9"/>
        <v>4762048</v>
      </c>
      <c r="F240" s="4">
        <v>913.771</v>
      </c>
      <c r="G240" s="4">
        <f t="shared" si="10"/>
        <v>5211.4238687811285</v>
      </c>
      <c r="H240" s="4">
        <v>2906077</v>
      </c>
      <c r="I240" s="2">
        <v>199443381</v>
      </c>
      <c r="J240" s="2">
        <f t="shared" si="11"/>
        <v>289</v>
      </c>
    </row>
    <row r="241" spans="1:10" ht="15">
      <c r="A241" s="5" t="s">
        <v>1362</v>
      </c>
      <c r="B241" s="1" t="s">
        <v>1363</v>
      </c>
      <c r="C241" s="2">
        <v>11315832</v>
      </c>
      <c r="D241" s="2">
        <v>4283213</v>
      </c>
      <c r="E241" s="2">
        <f t="shared" si="9"/>
        <v>15599045</v>
      </c>
      <c r="F241" s="4">
        <v>2993.072</v>
      </c>
      <c r="G241" s="4">
        <f t="shared" si="10"/>
        <v>5211.717259056915</v>
      </c>
      <c r="H241" s="4">
        <v>11808994</v>
      </c>
      <c r="I241" s="2">
        <v>425447911</v>
      </c>
      <c r="J241" s="2">
        <f t="shared" si="11"/>
        <v>1661</v>
      </c>
    </row>
    <row r="242" spans="1:10" ht="15">
      <c r="A242" s="5" t="s">
        <v>450</v>
      </c>
      <c r="B242" s="1" t="s">
        <v>451</v>
      </c>
      <c r="C242" s="2">
        <v>8889815</v>
      </c>
      <c r="D242" s="2">
        <v>5159637</v>
      </c>
      <c r="E242" s="2">
        <f t="shared" si="9"/>
        <v>14049452</v>
      </c>
      <c r="F242" s="4">
        <v>2695.481</v>
      </c>
      <c r="G242" s="4">
        <f t="shared" si="10"/>
        <v>5212.2244601241855</v>
      </c>
      <c r="H242" s="4">
        <v>8122674</v>
      </c>
      <c r="I242" s="2">
        <v>511669712</v>
      </c>
      <c r="J242" s="2">
        <f t="shared" si="11"/>
        <v>1094</v>
      </c>
    </row>
    <row r="243" spans="1:10" ht="15">
      <c r="A243" s="5" t="s">
        <v>1030</v>
      </c>
      <c r="B243" s="1" t="s">
        <v>1031</v>
      </c>
      <c r="C243" s="2">
        <v>1267597</v>
      </c>
      <c r="D243" s="2">
        <v>1603002</v>
      </c>
      <c r="E243" s="2">
        <f t="shared" si="9"/>
        <v>2870599</v>
      </c>
      <c r="F243" s="4">
        <v>550.681</v>
      </c>
      <c r="G243" s="4">
        <f t="shared" si="10"/>
        <v>5212.816494485918</v>
      </c>
      <c r="H243" s="4">
        <v>1183500</v>
      </c>
      <c r="I243" s="2">
        <v>156950226</v>
      </c>
      <c r="J243" s="2">
        <f t="shared" si="11"/>
        <v>59</v>
      </c>
    </row>
    <row r="244" spans="1:10" ht="15">
      <c r="A244" s="5" t="s">
        <v>260</v>
      </c>
      <c r="B244" s="1" t="s">
        <v>261</v>
      </c>
      <c r="C244" s="2">
        <v>4556478</v>
      </c>
      <c r="D244" s="2">
        <v>3371925</v>
      </c>
      <c r="E244" s="2">
        <f t="shared" si="9"/>
        <v>7928403</v>
      </c>
      <c r="F244" s="4">
        <v>1520.901</v>
      </c>
      <c r="G244" s="4">
        <f t="shared" si="10"/>
        <v>5212.96455193336</v>
      </c>
      <c r="H244" s="4">
        <v>4395300</v>
      </c>
      <c r="I244" s="2">
        <v>324578624</v>
      </c>
      <c r="J244" s="2">
        <f t="shared" si="11"/>
        <v>505</v>
      </c>
    </row>
    <row r="245" spans="1:10" ht="15">
      <c r="A245" s="5" t="s">
        <v>172</v>
      </c>
      <c r="B245" s="1" t="s">
        <v>173</v>
      </c>
      <c r="C245" s="2">
        <v>11502430</v>
      </c>
      <c r="D245" s="2">
        <v>11231883</v>
      </c>
      <c r="E245" s="2">
        <f t="shared" si="9"/>
        <v>22734313</v>
      </c>
      <c r="F245" s="4">
        <v>4361.013</v>
      </c>
      <c r="G245" s="4">
        <f t="shared" si="10"/>
        <v>5213.080768160976</v>
      </c>
      <c r="H245" s="4">
        <v>11288793</v>
      </c>
      <c r="I245" s="2">
        <v>1069640264</v>
      </c>
      <c r="J245" s="2">
        <f t="shared" si="11"/>
        <v>1013</v>
      </c>
    </row>
    <row r="246" spans="1:10" ht="15">
      <c r="A246" s="5" t="s">
        <v>452</v>
      </c>
      <c r="B246" s="1" t="s">
        <v>453</v>
      </c>
      <c r="C246" s="2">
        <v>1935672</v>
      </c>
      <c r="D246" s="2">
        <v>370210</v>
      </c>
      <c r="E246" s="2">
        <f t="shared" si="9"/>
        <v>2305882</v>
      </c>
      <c r="F246" s="4">
        <v>442.31</v>
      </c>
      <c r="G246" s="4">
        <f t="shared" si="10"/>
        <v>5213.271235106599</v>
      </c>
      <c r="H246" s="4">
        <v>1764657</v>
      </c>
      <c r="I246" s="2">
        <v>35636064</v>
      </c>
      <c r="J246" s="2">
        <f t="shared" si="11"/>
        <v>330</v>
      </c>
    </row>
    <row r="247" spans="1:10" ht="15">
      <c r="A247" s="5" t="s">
        <v>706</v>
      </c>
      <c r="B247" s="1" t="s">
        <v>707</v>
      </c>
      <c r="C247" s="2">
        <v>2517435</v>
      </c>
      <c r="D247" s="2">
        <v>2392135</v>
      </c>
      <c r="E247" s="2">
        <f t="shared" si="9"/>
        <v>4909570</v>
      </c>
      <c r="F247" s="4">
        <v>941.666</v>
      </c>
      <c r="G247" s="4">
        <f t="shared" si="10"/>
        <v>5213.706345986793</v>
      </c>
      <c r="H247" s="4">
        <v>2700148</v>
      </c>
      <c r="I247" s="2">
        <v>227848376</v>
      </c>
      <c r="J247" s="2">
        <f t="shared" si="11"/>
        <v>228</v>
      </c>
    </row>
    <row r="248" spans="1:10" ht="15">
      <c r="A248" s="5" t="s">
        <v>1265</v>
      </c>
      <c r="B248" s="1" t="s">
        <v>1266</v>
      </c>
      <c r="C248" s="2">
        <v>4232185</v>
      </c>
      <c r="D248" s="2">
        <v>2015691</v>
      </c>
      <c r="E248" s="2">
        <f t="shared" si="9"/>
        <v>6247876</v>
      </c>
      <c r="F248" s="4">
        <v>1198.332</v>
      </c>
      <c r="G248" s="4">
        <f t="shared" si="10"/>
        <v>5213.810529969991</v>
      </c>
      <c r="H248" s="4">
        <v>3718502</v>
      </c>
      <c r="I248" s="2">
        <v>194028686</v>
      </c>
      <c r="J248" s="2">
        <f t="shared" si="11"/>
        <v>591</v>
      </c>
    </row>
    <row r="249" spans="1:10" ht="15">
      <c r="A249" s="5" t="s">
        <v>506</v>
      </c>
      <c r="B249" s="1" t="s">
        <v>507</v>
      </c>
      <c r="C249" s="2">
        <v>849658</v>
      </c>
      <c r="D249" s="2">
        <v>1169556</v>
      </c>
      <c r="E249" s="2">
        <f t="shared" si="9"/>
        <v>2019214</v>
      </c>
      <c r="F249" s="4">
        <v>387.252</v>
      </c>
      <c r="G249" s="4">
        <f t="shared" si="10"/>
        <v>5214.21193434766</v>
      </c>
      <c r="H249" s="4">
        <v>865421</v>
      </c>
      <c r="I249" s="2">
        <v>113671395</v>
      </c>
      <c r="J249" s="2">
        <f t="shared" si="11"/>
        <v>31</v>
      </c>
    </row>
    <row r="250" spans="1:10" ht="15">
      <c r="A250" s="5" t="s">
        <v>608</v>
      </c>
      <c r="B250" s="1" t="s">
        <v>609</v>
      </c>
      <c r="C250" s="2">
        <v>1036177</v>
      </c>
      <c r="D250" s="2">
        <v>1199244</v>
      </c>
      <c r="E250" s="2">
        <f t="shared" si="9"/>
        <v>2235421</v>
      </c>
      <c r="F250" s="4">
        <v>428.712</v>
      </c>
      <c r="G250" s="4">
        <f t="shared" si="10"/>
        <v>5214.272052100245</v>
      </c>
      <c r="H250" s="4">
        <v>1077547</v>
      </c>
      <c r="I250" s="2">
        <v>114260284</v>
      </c>
      <c r="J250" s="2">
        <f t="shared" si="11"/>
        <v>71</v>
      </c>
    </row>
    <row r="251" spans="1:10" ht="15">
      <c r="A251" s="5" t="s">
        <v>916</v>
      </c>
      <c r="B251" s="1" t="s">
        <v>917</v>
      </c>
      <c r="C251" s="2">
        <v>80119677</v>
      </c>
      <c r="D251" s="2">
        <v>16937457</v>
      </c>
      <c r="E251" s="2">
        <f t="shared" si="9"/>
        <v>97057134</v>
      </c>
      <c r="F251" s="4">
        <v>18610.025</v>
      </c>
      <c r="G251" s="4">
        <f t="shared" si="10"/>
        <v>5215.314541490406</v>
      </c>
      <c r="H251" s="4">
        <v>75510550</v>
      </c>
      <c r="I251" s="2">
        <v>1630385271</v>
      </c>
      <c r="J251" s="2">
        <f t="shared" si="11"/>
        <v>13507</v>
      </c>
    </row>
    <row r="252" spans="1:10" ht="15">
      <c r="A252" s="5" t="s">
        <v>1357</v>
      </c>
      <c r="B252" s="1" t="s">
        <v>105</v>
      </c>
      <c r="C252" s="2">
        <v>1266946</v>
      </c>
      <c r="D252" s="2">
        <v>274834</v>
      </c>
      <c r="E252" s="2">
        <f t="shared" si="9"/>
        <v>1541780</v>
      </c>
      <c r="F252" s="4">
        <v>295.608</v>
      </c>
      <c r="G252" s="4">
        <f t="shared" si="10"/>
        <v>5215.623393142269</v>
      </c>
      <c r="H252" s="4">
        <v>1175062</v>
      </c>
      <c r="I252" s="2">
        <v>25920851</v>
      </c>
      <c r="J252" s="2">
        <f t="shared" si="11"/>
        <v>214</v>
      </c>
    </row>
    <row r="253" spans="1:10" ht="15">
      <c r="A253" s="5" t="s">
        <v>254</v>
      </c>
      <c r="B253" s="1" t="s">
        <v>255</v>
      </c>
      <c r="C253" s="2">
        <v>2010405</v>
      </c>
      <c r="D253" s="2">
        <v>918426</v>
      </c>
      <c r="E253" s="2">
        <f t="shared" si="9"/>
        <v>2928831</v>
      </c>
      <c r="F253" s="4">
        <v>561.544</v>
      </c>
      <c r="G253" s="4">
        <f t="shared" si="10"/>
        <v>5215.674996082231</v>
      </c>
      <c r="H253" s="4">
        <v>1725518</v>
      </c>
      <c r="I253" s="2">
        <v>84073234</v>
      </c>
      <c r="J253" s="2">
        <f t="shared" si="11"/>
        <v>298</v>
      </c>
    </row>
    <row r="254" spans="1:10" ht="15">
      <c r="A254" s="5" t="s">
        <v>56</v>
      </c>
      <c r="B254" s="1" t="s">
        <v>57</v>
      </c>
      <c r="C254" s="2">
        <v>5557391</v>
      </c>
      <c r="D254" s="2">
        <v>5342413</v>
      </c>
      <c r="E254" s="2">
        <f t="shared" si="9"/>
        <v>10899804</v>
      </c>
      <c r="F254" s="4">
        <v>2089.787</v>
      </c>
      <c r="G254" s="4">
        <f t="shared" si="10"/>
        <v>5215.748782052909</v>
      </c>
      <c r="H254" s="4">
        <v>5285602</v>
      </c>
      <c r="I254" s="2">
        <v>535875275</v>
      </c>
      <c r="J254" s="2">
        <f t="shared" si="11"/>
        <v>412</v>
      </c>
    </row>
    <row r="255" spans="1:10" ht="15">
      <c r="A255" s="5" t="s">
        <v>264</v>
      </c>
      <c r="B255" s="1" t="s">
        <v>265</v>
      </c>
      <c r="C255" s="2">
        <v>1027361</v>
      </c>
      <c r="D255" s="2">
        <v>440553</v>
      </c>
      <c r="E255" s="2">
        <f t="shared" si="9"/>
        <v>1467914</v>
      </c>
      <c r="F255" s="4">
        <v>281.438</v>
      </c>
      <c r="G255" s="4">
        <f t="shared" si="10"/>
        <v>5215.763329756465</v>
      </c>
      <c r="H255" s="4">
        <v>968350</v>
      </c>
      <c r="I255" s="2">
        <v>41974555</v>
      </c>
      <c r="J255" s="2">
        <f t="shared" si="11"/>
        <v>150</v>
      </c>
    </row>
    <row r="256" spans="1:10" ht="15">
      <c r="A256" s="5" t="s">
        <v>1282</v>
      </c>
      <c r="B256" s="1" t="s">
        <v>1283</v>
      </c>
      <c r="C256" s="2">
        <v>6071732</v>
      </c>
      <c r="D256" s="2">
        <v>9548949</v>
      </c>
      <c r="E256" s="2">
        <f t="shared" si="9"/>
        <v>15620681</v>
      </c>
      <c r="F256" s="4">
        <v>2994.697</v>
      </c>
      <c r="G256" s="4">
        <f t="shared" si="10"/>
        <v>5216.114017545014</v>
      </c>
      <c r="H256" s="4">
        <v>6986039</v>
      </c>
      <c r="I256" s="2">
        <v>929414201</v>
      </c>
      <c r="J256" s="2">
        <f t="shared" si="11"/>
        <v>85</v>
      </c>
    </row>
    <row r="257" spans="1:10" ht="15">
      <c r="A257" s="5" t="s">
        <v>840</v>
      </c>
      <c r="B257" s="1" t="s">
        <v>841</v>
      </c>
      <c r="C257" s="2">
        <v>6985622</v>
      </c>
      <c r="D257" s="2">
        <v>1381156</v>
      </c>
      <c r="E257" s="2">
        <f t="shared" si="9"/>
        <v>8366778</v>
      </c>
      <c r="F257" s="4">
        <v>1603.997</v>
      </c>
      <c r="G257" s="4">
        <f t="shared" si="10"/>
        <v>5216.205516593859</v>
      </c>
      <c r="H257" s="4">
        <v>6572449</v>
      </c>
      <c r="I257" s="2">
        <v>134426676</v>
      </c>
      <c r="J257" s="2">
        <f t="shared" si="11"/>
        <v>1183</v>
      </c>
    </row>
    <row r="258" spans="1:10" ht="15">
      <c r="A258" s="5" t="s">
        <v>1140</v>
      </c>
      <c r="B258" s="1" t="s">
        <v>1141</v>
      </c>
      <c r="C258" s="2">
        <v>5017957</v>
      </c>
      <c r="D258" s="2">
        <v>3126666</v>
      </c>
      <c r="E258" s="2">
        <f aca="true" t="shared" si="12" ref="E258:E321">C258+D258</f>
        <v>8144623</v>
      </c>
      <c r="F258" s="4">
        <v>1561.403</v>
      </c>
      <c r="G258" s="4">
        <f aca="true" t="shared" si="13" ref="G258:G321">E258/F258</f>
        <v>5216.220924386594</v>
      </c>
      <c r="H258" s="4">
        <v>4903874</v>
      </c>
      <c r="I258" s="2">
        <v>295629093</v>
      </c>
      <c r="J258" s="2">
        <f t="shared" si="11"/>
        <v>636</v>
      </c>
    </row>
    <row r="259" spans="1:10" ht="15">
      <c r="A259" s="5" t="s">
        <v>1078</v>
      </c>
      <c r="B259" s="1" t="s">
        <v>1079</v>
      </c>
      <c r="C259" s="2">
        <v>2880439</v>
      </c>
      <c r="D259" s="2">
        <v>1278992</v>
      </c>
      <c r="E259" s="2">
        <f t="shared" si="12"/>
        <v>4159431</v>
      </c>
      <c r="F259" s="4">
        <v>797.259</v>
      </c>
      <c r="G259" s="4">
        <f t="shared" si="13"/>
        <v>5217.164058354939</v>
      </c>
      <c r="H259" s="4">
        <v>2903399</v>
      </c>
      <c r="I259" s="2">
        <v>112806652</v>
      </c>
      <c r="J259" s="2">
        <f aca="true" t="shared" si="14" ref="J259:J322">ROUNDDOWN(MIN(F259-(I259/319500),H259/G259),0)</f>
        <v>444</v>
      </c>
    </row>
    <row r="260" spans="1:10" ht="15">
      <c r="A260" s="5" t="s">
        <v>1376</v>
      </c>
      <c r="B260" s="1" t="s">
        <v>1377</v>
      </c>
      <c r="C260" s="2">
        <v>3379015</v>
      </c>
      <c r="D260" s="2">
        <v>1581127</v>
      </c>
      <c r="E260" s="2">
        <f t="shared" si="12"/>
        <v>4960142</v>
      </c>
      <c r="F260" s="4">
        <v>950.596</v>
      </c>
      <c r="G260" s="4">
        <f t="shared" si="13"/>
        <v>5217.9285416728035</v>
      </c>
      <c r="H260" s="4">
        <v>3138437</v>
      </c>
      <c r="I260" s="2">
        <v>152197952</v>
      </c>
      <c r="J260" s="2">
        <f t="shared" si="14"/>
        <v>474</v>
      </c>
    </row>
    <row r="261" spans="1:10" ht="15">
      <c r="A261" s="5" t="s">
        <v>584</v>
      </c>
      <c r="B261" s="1" t="s">
        <v>585</v>
      </c>
      <c r="C261" s="2">
        <v>32754274</v>
      </c>
      <c r="D261" s="2">
        <v>25964266</v>
      </c>
      <c r="E261" s="2">
        <f t="shared" si="12"/>
        <v>58718540</v>
      </c>
      <c r="F261" s="4">
        <v>11252.591</v>
      </c>
      <c r="G261" s="4">
        <f t="shared" si="13"/>
        <v>5218.2239628188745</v>
      </c>
      <c r="H261" s="4">
        <v>30014399</v>
      </c>
      <c r="I261" s="2">
        <v>2546089000</v>
      </c>
      <c r="J261" s="2">
        <f t="shared" si="14"/>
        <v>3283</v>
      </c>
    </row>
    <row r="262" spans="1:10" ht="15">
      <c r="A262" s="5" t="s">
        <v>1036</v>
      </c>
      <c r="B262" s="1" t="s">
        <v>1037</v>
      </c>
      <c r="C262" s="2">
        <v>10710517</v>
      </c>
      <c r="D262" s="2">
        <v>5062329</v>
      </c>
      <c r="E262" s="2">
        <f t="shared" si="12"/>
        <v>15772846</v>
      </c>
      <c r="F262" s="4">
        <v>3022.529</v>
      </c>
      <c r="G262" s="4">
        <f t="shared" si="13"/>
        <v>5218.426688379169</v>
      </c>
      <c r="H262" s="4">
        <v>10381905</v>
      </c>
      <c r="I262" s="2">
        <v>482701340</v>
      </c>
      <c r="J262" s="2">
        <f t="shared" si="14"/>
        <v>1511</v>
      </c>
    </row>
    <row r="263" spans="1:10" ht="15">
      <c r="A263" s="5" t="s">
        <v>578</v>
      </c>
      <c r="B263" s="1" t="s">
        <v>579</v>
      </c>
      <c r="C263" s="2">
        <v>2977435</v>
      </c>
      <c r="D263" s="2">
        <v>1454367</v>
      </c>
      <c r="E263" s="2">
        <f t="shared" si="12"/>
        <v>4431802</v>
      </c>
      <c r="F263" s="4">
        <v>849.215</v>
      </c>
      <c r="G263" s="4">
        <f t="shared" si="13"/>
        <v>5218.70433282502</v>
      </c>
      <c r="H263" s="4">
        <v>2767185</v>
      </c>
      <c r="I263" s="2">
        <v>144311996</v>
      </c>
      <c r="J263" s="2">
        <f t="shared" si="14"/>
        <v>397</v>
      </c>
    </row>
    <row r="264" spans="1:10" ht="15">
      <c r="A264" s="5" t="s">
        <v>116</v>
      </c>
      <c r="B264" s="1" t="s">
        <v>117</v>
      </c>
      <c r="C264" s="2">
        <v>2939427</v>
      </c>
      <c r="D264" s="2">
        <v>1939789</v>
      </c>
      <c r="E264" s="2">
        <f t="shared" si="12"/>
        <v>4879216</v>
      </c>
      <c r="F264" s="4">
        <v>934.877</v>
      </c>
      <c r="G264" s="4">
        <f t="shared" si="13"/>
        <v>5219.099410938552</v>
      </c>
      <c r="H264" s="4">
        <v>2659899</v>
      </c>
      <c r="I264" s="2">
        <v>182950231</v>
      </c>
      <c r="J264" s="2">
        <f t="shared" si="14"/>
        <v>362</v>
      </c>
    </row>
    <row r="265" spans="1:10" ht="15">
      <c r="A265" s="5" t="s">
        <v>1088</v>
      </c>
      <c r="B265" s="1" t="s">
        <v>1089</v>
      </c>
      <c r="C265" s="2">
        <v>703688</v>
      </c>
      <c r="D265" s="2">
        <v>1078973</v>
      </c>
      <c r="E265" s="2">
        <f t="shared" si="12"/>
        <v>1782661</v>
      </c>
      <c r="F265" s="4">
        <v>341.54</v>
      </c>
      <c r="G265" s="4">
        <f t="shared" si="13"/>
        <v>5219.479416759384</v>
      </c>
      <c r="H265" s="4">
        <v>811864</v>
      </c>
      <c r="I265" s="2">
        <v>103861009</v>
      </c>
      <c r="J265" s="2">
        <f t="shared" si="14"/>
        <v>16</v>
      </c>
    </row>
    <row r="266" spans="1:10" ht="15">
      <c r="A266" s="5" t="s">
        <v>1378</v>
      </c>
      <c r="B266" s="1" t="s">
        <v>1379</v>
      </c>
      <c r="C266" s="2">
        <v>16911186</v>
      </c>
      <c r="D266" s="2">
        <v>8035456</v>
      </c>
      <c r="E266" s="2">
        <f t="shared" si="12"/>
        <v>24946642</v>
      </c>
      <c r="F266" s="4">
        <v>4779.207</v>
      </c>
      <c r="G266" s="4">
        <f t="shared" si="13"/>
        <v>5219.828728908373</v>
      </c>
      <c r="H266" s="4">
        <v>16503256</v>
      </c>
      <c r="I266" s="2">
        <v>833258969</v>
      </c>
      <c r="J266" s="2">
        <f t="shared" si="14"/>
        <v>2171</v>
      </c>
    </row>
    <row r="267" spans="1:10" ht="15">
      <c r="A267" s="5" t="s">
        <v>220</v>
      </c>
      <c r="B267" s="1" t="s">
        <v>221</v>
      </c>
      <c r="C267" s="2">
        <v>10186338</v>
      </c>
      <c r="D267" s="2">
        <v>7001170</v>
      </c>
      <c r="E267" s="2">
        <f t="shared" si="12"/>
        <v>17187508</v>
      </c>
      <c r="F267" s="4">
        <v>3292.549</v>
      </c>
      <c r="G267" s="4">
        <f t="shared" si="13"/>
        <v>5220.122160672476</v>
      </c>
      <c r="H267" s="4">
        <v>10477121</v>
      </c>
      <c r="I267" s="2">
        <v>653352368</v>
      </c>
      <c r="J267" s="2">
        <f t="shared" si="14"/>
        <v>1247</v>
      </c>
    </row>
    <row r="268" spans="1:10" ht="15">
      <c r="A268" s="5" t="s">
        <v>722</v>
      </c>
      <c r="B268" s="1" t="s">
        <v>723</v>
      </c>
      <c r="C268" s="2">
        <v>3463161</v>
      </c>
      <c r="D268" s="2">
        <v>789537</v>
      </c>
      <c r="E268" s="2">
        <f t="shared" si="12"/>
        <v>4252698</v>
      </c>
      <c r="F268" s="4">
        <v>814.505</v>
      </c>
      <c r="G268" s="4">
        <f t="shared" si="13"/>
        <v>5221.205517461526</v>
      </c>
      <c r="H268" s="4">
        <v>3208232</v>
      </c>
      <c r="I268" s="2">
        <v>73602275</v>
      </c>
      <c r="J268" s="2">
        <f t="shared" si="14"/>
        <v>584</v>
      </c>
    </row>
    <row r="269" spans="1:10" ht="15">
      <c r="A269" s="5" t="s">
        <v>1060</v>
      </c>
      <c r="B269" s="1" t="s">
        <v>1061</v>
      </c>
      <c r="C269" s="2">
        <v>15887991</v>
      </c>
      <c r="D269" s="2">
        <v>8239036</v>
      </c>
      <c r="E269" s="2">
        <f t="shared" si="12"/>
        <v>24127027</v>
      </c>
      <c r="F269" s="4">
        <v>4620.109</v>
      </c>
      <c r="G269" s="4">
        <f t="shared" si="13"/>
        <v>5222.177009243721</v>
      </c>
      <c r="H269" s="4">
        <v>14269966</v>
      </c>
      <c r="I269" s="2">
        <v>828834903</v>
      </c>
      <c r="J269" s="2">
        <f t="shared" si="14"/>
        <v>2025</v>
      </c>
    </row>
    <row r="270" spans="1:10" ht="15">
      <c r="A270" s="5" t="s">
        <v>266</v>
      </c>
      <c r="B270" s="1" t="s">
        <v>267</v>
      </c>
      <c r="C270" s="2">
        <v>2975304</v>
      </c>
      <c r="D270" s="2">
        <v>650032</v>
      </c>
      <c r="E270" s="2">
        <f t="shared" si="12"/>
        <v>3625336</v>
      </c>
      <c r="F270" s="4">
        <v>693.934</v>
      </c>
      <c r="G270" s="4">
        <f t="shared" si="13"/>
        <v>5224.323927059346</v>
      </c>
      <c r="H270" s="4">
        <v>2958755</v>
      </c>
      <c r="I270" s="2">
        <v>63183469</v>
      </c>
      <c r="J270" s="2">
        <f t="shared" si="14"/>
        <v>496</v>
      </c>
    </row>
    <row r="271" spans="1:10" ht="15">
      <c r="A271" s="5" t="s">
        <v>1280</v>
      </c>
      <c r="B271" s="1" t="s">
        <v>1281</v>
      </c>
      <c r="C271" s="2">
        <v>4143238</v>
      </c>
      <c r="D271" s="2">
        <v>1841764</v>
      </c>
      <c r="E271" s="2">
        <f t="shared" si="12"/>
        <v>5985002</v>
      </c>
      <c r="F271" s="4">
        <v>1145.447</v>
      </c>
      <c r="G271" s="4">
        <f t="shared" si="13"/>
        <v>5225.03616492077</v>
      </c>
      <c r="H271" s="4">
        <v>3970906</v>
      </c>
      <c r="I271" s="2">
        <v>175588959</v>
      </c>
      <c r="J271" s="2">
        <f t="shared" si="14"/>
        <v>595</v>
      </c>
    </row>
    <row r="272" spans="1:10" ht="15">
      <c r="A272" s="5" t="s">
        <v>530</v>
      </c>
      <c r="B272" s="1" t="s">
        <v>531</v>
      </c>
      <c r="C272" s="2">
        <v>4911556</v>
      </c>
      <c r="D272" s="2">
        <v>1454633</v>
      </c>
      <c r="E272" s="2">
        <f t="shared" si="12"/>
        <v>6366189</v>
      </c>
      <c r="F272" s="4">
        <v>1218.396</v>
      </c>
      <c r="G272" s="4">
        <f t="shared" si="13"/>
        <v>5225.057370510081</v>
      </c>
      <c r="H272" s="4">
        <v>4889378</v>
      </c>
      <c r="I272" s="2">
        <v>136969154</v>
      </c>
      <c r="J272" s="2">
        <f t="shared" si="14"/>
        <v>789</v>
      </c>
    </row>
    <row r="273" spans="1:10" ht="15">
      <c r="A273" s="5" t="s">
        <v>968</v>
      </c>
      <c r="B273" s="1" t="s">
        <v>969</v>
      </c>
      <c r="C273" s="2">
        <v>8766220</v>
      </c>
      <c r="D273" s="2">
        <v>2952168</v>
      </c>
      <c r="E273" s="2">
        <f t="shared" si="12"/>
        <v>11718388</v>
      </c>
      <c r="F273" s="4">
        <v>2242.71</v>
      </c>
      <c r="G273" s="4">
        <f t="shared" si="13"/>
        <v>5225.101774192829</v>
      </c>
      <c r="H273" s="4">
        <v>8410124</v>
      </c>
      <c r="I273" s="2">
        <v>278380944</v>
      </c>
      <c r="J273" s="2">
        <f t="shared" si="14"/>
        <v>1371</v>
      </c>
    </row>
    <row r="274" spans="1:10" ht="15">
      <c r="A274" s="5" t="s">
        <v>542</v>
      </c>
      <c r="B274" s="1" t="s">
        <v>543</v>
      </c>
      <c r="C274" s="2">
        <v>2582478</v>
      </c>
      <c r="D274" s="2">
        <v>1446364</v>
      </c>
      <c r="E274" s="2">
        <f t="shared" si="12"/>
        <v>4028842</v>
      </c>
      <c r="F274" s="4">
        <v>771.017</v>
      </c>
      <c r="G274" s="4">
        <f t="shared" si="13"/>
        <v>5225.360789710214</v>
      </c>
      <c r="H274" s="4">
        <v>2656525</v>
      </c>
      <c r="I274" s="2">
        <v>137805080</v>
      </c>
      <c r="J274" s="2">
        <f t="shared" si="14"/>
        <v>339</v>
      </c>
    </row>
    <row r="275" spans="1:10" ht="15">
      <c r="A275" s="5" t="s">
        <v>206</v>
      </c>
      <c r="B275" s="1" t="s">
        <v>207</v>
      </c>
      <c r="C275" s="2">
        <v>21092470</v>
      </c>
      <c r="D275" s="2">
        <v>3565022</v>
      </c>
      <c r="E275" s="2">
        <f t="shared" si="12"/>
        <v>24657492</v>
      </c>
      <c r="F275" s="4">
        <v>4718.765</v>
      </c>
      <c r="G275" s="4">
        <f t="shared" si="13"/>
        <v>5225.412157630227</v>
      </c>
      <c r="H275" s="4">
        <v>20949171</v>
      </c>
      <c r="I275" s="2">
        <v>335987142</v>
      </c>
      <c r="J275" s="2">
        <f t="shared" si="14"/>
        <v>3667</v>
      </c>
    </row>
    <row r="276" spans="1:10" ht="15">
      <c r="A276" s="5" t="s">
        <v>108</v>
      </c>
      <c r="B276" s="1" t="s">
        <v>109</v>
      </c>
      <c r="C276" s="2">
        <v>29663886</v>
      </c>
      <c r="D276" s="2">
        <v>4835804</v>
      </c>
      <c r="E276" s="2">
        <f t="shared" si="12"/>
        <v>34499690</v>
      </c>
      <c r="F276" s="4">
        <v>6601.586</v>
      </c>
      <c r="G276" s="4">
        <f t="shared" si="13"/>
        <v>5225.969941162623</v>
      </c>
      <c r="H276" s="4">
        <v>26768870</v>
      </c>
      <c r="I276" s="2">
        <v>509045584</v>
      </c>
      <c r="J276" s="2">
        <f t="shared" si="14"/>
        <v>5008</v>
      </c>
    </row>
    <row r="277" spans="1:10" ht="15">
      <c r="A277" s="5" t="s">
        <v>836</v>
      </c>
      <c r="B277" s="1" t="s">
        <v>837</v>
      </c>
      <c r="C277" s="2">
        <v>17654056</v>
      </c>
      <c r="D277" s="2">
        <v>7108336</v>
      </c>
      <c r="E277" s="2">
        <f t="shared" si="12"/>
        <v>24762392</v>
      </c>
      <c r="F277" s="4">
        <v>4736.129</v>
      </c>
      <c r="G277" s="4">
        <f t="shared" si="13"/>
        <v>5228.403195943354</v>
      </c>
      <c r="H277" s="4">
        <v>15590066</v>
      </c>
      <c r="I277" s="2">
        <v>670419368</v>
      </c>
      <c r="J277" s="2">
        <f t="shared" si="14"/>
        <v>2637</v>
      </c>
    </row>
    <row r="278" spans="1:10" ht="15">
      <c r="A278" s="5" t="s">
        <v>268</v>
      </c>
      <c r="B278" s="1" t="s">
        <v>269</v>
      </c>
      <c r="C278" s="2">
        <v>2057265</v>
      </c>
      <c r="D278" s="2">
        <v>1018659</v>
      </c>
      <c r="E278" s="2">
        <f t="shared" si="12"/>
        <v>3075924</v>
      </c>
      <c r="F278" s="4">
        <v>588.282</v>
      </c>
      <c r="G278" s="4">
        <f t="shared" si="13"/>
        <v>5228.655644741807</v>
      </c>
      <c r="H278" s="4">
        <v>2058603</v>
      </c>
      <c r="I278" s="2">
        <v>96936887</v>
      </c>
      <c r="J278" s="2">
        <f t="shared" si="14"/>
        <v>284</v>
      </c>
    </row>
    <row r="279" spans="1:10" ht="15">
      <c r="A279" s="5" t="s">
        <v>24</v>
      </c>
      <c r="B279" s="1" t="s">
        <v>25</v>
      </c>
      <c r="C279" s="2">
        <v>8555026</v>
      </c>
      <c r="D279" s="2">
        <v>2249883</v>
      </c>
      <c r="E279" s="2">
        <f t="shared" si="12"/>
        <v>10804909</v>
      </c>
      <c r="F279" s="4">
        <v>2066.131</v>
      </c>
      <c r="G279" s="4">
        <f t="shared" si="13"/>
        <v>5229.537236506301</v>
      </c>
      <c r="H279" s="4">
        <v>7774267</v>
      </c>
      <c r="I279" s="2">
        <v>212196665</v>
      </c>
      <c r="J279" s="2">
        <f t="shared" si="14"/>
        <v>1401</v>
      </c>
    </row>
    <row r="280" spans="1:10" ht="15">
      <c r="A280" s="5" t="s">
        <v>974</v>
      </c>
      <c r="B280" s="1" t="s">
        <v>975</v>
      </c>
      <c r="C280" s="2">
        <v>1501981</v>
      </c>
      <c r="D280" s="2">
        <v>286204</v>
      </c>
      <c r="E280" s="2">
        <f t="shared" si="12"/>
        <v>1788185</v>
      </c>
      <c r="F280" s="4">
        <v>341.841</v>
      </c>
      <c r="G280" s="4">
        <f t="shared" si="13"/>
        <v>5231.043087283269</v>
      </c>
      <c r="H280" s="4">
        <v>1427169</v>
      </c>
      <c r="I280" s="2">
        <v>27268678</v>
      </c>
      <c r="J280" s="2">
        <f t="shared" si="14"/>
        <v>256</v>
      </c>
    </row>
    <row r="281" spans="1:10" ht="15">
      <c r="A281" s="5" t="s">
        <v>62</v>
      </c>
      <c r="B281" s="1" t="s">
        <v>63</v>
      </c>
      <c r="C281" s="2">
        <v>17287198</v>
      </c>
      <c r="D281" s="2">
        <v>5552703</v>
      </c>
      <c r="E281" s="2">
        <f t="shared" si="12"/>
        <v>22839901</v>
      </c>
      <c r="F281" s="4">
        <v>4365.75</v>
      </c>
      <c r="G281" s="4">
        <f t="shared" si="13"/>
        <v>5231.609918112581</v>
      </c>
      <c r="H281" s="4">
        <v>15276894</v>
      </c>
      <c r="I281" s="2">
        <v>539587027</v>
      </c>
      <c r="J281" s="2">
        <f t="shared" si="14"/>
        <v>2676</v>
      </c>
    </row>
    <row r="282" spans="1:10" ht="15">
      <c r="A282" s="5" t="s">
        <v>374</v>
      </c>
      <c r="B282" s="1" t="s">
        <v>375</v>
      </c>
      <c r="C282" s="2">
        <v>6924862</v>
      </c>
      <c r="D282" s="2">
        <v>4121744</v>
      </c>
      <c r="E282" s="2">
        <f t="shared" si="12"/>
        <v>11046606</v>
      </c>
      <c r="F282" s="4">
        <v>2111.36</v>
      </c>
      <c r="G282" s="4">
        <f t="shared" si="13"/>
        <v>5231.986018490451</v>
      </c>
      <c r="H282" s="4">
        <v>6537610</v>
      </c>
      <c r="I282" s="2">
        <v>396755586</v>
      </c>
      <c r="J282" s="2">
        <f t="shared" si="14"/>
        <v>869</v>
      </c>
    </row>
    <row r="283" spans="1:10" ht="15">
      <c r="A283" s="5" t="s">
        <v>730</v>
      </c>
      <c r="B283" s="1" t="s">
        <v>731</v>
      </c>
      <c r="C283" s="2">
        <v>10027877</v>
      </c>
      <c r="D283" s="2">
        <v>6799454</v>
      </c>
      <c r="E283" s="2">
        <f t="shared" si="12"/>
        <v>16827331</v>
      </c>
      <c r="F283" s="4">
        <v>3216.102</v>
      </c>
      <c r="G283" s="4">
        <f t="shared" si="13"/>
        <v>5232.213095231433</v>
      </c>
      <c r="H283" s="4">
        <v>9441921</v>
      </c>
      <c r="I283" s="2">
        <v>652938686</v>
      </c>
      <c r="J283" s="2">
        <f t="shared" si="14"/>
        <v>1172</v>
      </c>
    </row>
    <row r="284" spans="1:10" ht="15">
      <c r="A284" s="5" t="s">
        <v>198</v>
      </c>
      <c r="B284" s="1" t="s">
        <v>199</v>
      </c>
      <c r="C284" s="2">
        <v>3944625</v>
      </c>
      <c r="D284" s="2">
        <v>6312778</v>
      </c>
      <c r="E284" s="2">
        <f t="shared" si="12"/>
        <v>10257403</v>
      </c>
      <c r="F284" s="4">
        <v>1960.162</v>
      </c>
      <c r="G284" s="4">
        <f t="shared" si="13"/>
        <v>5232.936359341727</v>
      </c>
      <c r="H284" s="4">
        <v>3287623</v>
      </c>
      <c r="I284" s="2">
        <v>601462007</v>
      </c>
      <c r="J284" s="2">
        <f t="shared" si="14"/>
        <v>77</v>
      </c>
    </row>
    <row r="285" spans="1:10" ht="15">
      <c r="A285" s="5" t="s">
        <v>82</v>
      </c>
      <c r="B285" s="1" t="s">
        <v>83</v>
      </c>
      <c r="C285" s="2">
        <v>6540487</v>
      </c>
      <c r="D285" s="2">
        <v>2414651</v>
      </c>
      <c r="E285" s="2">
        <f t="shared" si="12"/>
        <v>8955138</v>
      </c>
      <c r="F285" s="4">
        <v>1711.201</v>
      </c>
      <c r="G285" s="4">
        <f t="shared" si="13"/>
        <v>5233.247292398731</v>
      </c>
      <c r="H285" s="4">
        <v>5971848</v>
      </c>
      <c r="I285" s="2">
        <v>226852481</v>
      </c>
      <c r="J285" s="2">
        <f t="shared" si="14"/>
        <v>1001</v>
      </c>
    </row>
    <row r="286" spans="1:10" ht="15">
      <c r="A286" s="5" t="s">
        <v>1315</v>
      </c>
      <c r="B286" s="1" t="s">
        <v>1316</v>
      </c>
      <c r="C286" s="2">
        <v>5212234</v>
      </c>
      <c r="D286" s="2">
        <v>1544556</v>
      </c>
      <c r="E286" s="2">
        <f t="shared" si="12"/>
        <v>6756790</v>
      </c>
      <c r="F286" s="4">
        <v>1291.111</v>
      </c>
      <c r="G286" s="4">
        <f t="shared" si="13"/>
        <v>5233.314563968551</v>
      </c>
      <c r="H286" s="4">
        <v>4904867</v>
      </c>
      <c r="I286" s="2">
        <v>146996139</v>
      </c>
      <c r="J286" s="2">
        <f t="shared" si="14"/>
        <v>831</v>
      </c>
    </row>
    <row r="287" spans="1:10" ht="15">
      <c r="A287" s="5" t="s">
        <v>300</v>
      </c>
      <c r="B287" s="1" t="s">
        <v>301</v>
      </c>
      <c r="C287" s="2">
        <v>1358765</v>
      </c>
      <c r="D287" s="2">
        <v>427086</v>
      </c>
      <c r="E287" s="2">
        <f t="shared" si="12"/>
        <v>1785851</v>
      </c>
      <c r="F287" s="4">
        <v>341.187</v>
      </c>
      <c r="G287" s="4">
        <f t="shared" si="13"/>
        <v>5234.22932292262</v>
      </c>
      <c r="H287" s="4">
        <v>1302396</v>
      </c>
      <c r="I287" s="2">
        <v>40691480</v>
      </c>
      <c r="J287" s="2">
        <f t="shared" si="14"/>
        <v>213</v>
      </c>
    </row>
    <row r="288" spans="1:10" ht="15">
      <c r="A288" s="5" t="s">
        <v>718</v>
      </c>
      <c r="B288" s="1" t="s">
        <v>719</v>
      </c>
      <c r="C288" s="2">
        <v>786181</v>
      </c>
      <c r="D288" s="2">
        <v>564033</v>
      </c>
      <c r="E288" s="2">
        <f t="shared" si="12"/>
        <v>1350214</v>
      </c>
      <c r="F288" s="4">
        <v>257.9</v>
      </c>
      <c r="G288" s="4">
        <f t="shared" si="13"/>
        <v>5235.416828227996</v>
      </c>
      <c r="H288" s="4">
        <v>695293</v>
      </c>
      <c r="I288" s="2">
        <v>55841243</v>
      </c>
      <c r="J288" s="2">
        <f t="shared" si="14"/>
        <v>83</v>
      </c>
    </row>
    <row r="289" spans="1:10" ht="15">
      <c r="A289" s="5" t="s">
        <v>28</v>
      </c>
      <c r="B289" s="1" t="s">
        <v>29</v>
      </c>
      <c r="C289" s="2">
        <v>3872658</v>
      </c>
      <c r="D289" s="2">
        <v>2495954</v>
      </c>
      <c r="E289" s="2">
        <f t="shared" si="12"/>
        <v>6368612</v>
      </c>
      <c r="F289" s="4">
        <v>1216.333</v>
      </c>
      <c r="G289" s="4">
        <f t="shared" si="13"/>
        <v>5235.911547248985</v>
      </c>
      <c r="H289" s="4">
        <v>3713331</v>
      </c>
      <c r="I289" s="2">
        <v>235369111</v>
      </c>
      <c r="J289" s="2">
        <f t="shared" si="14"/>
        <v>479</v>
      </c>
    </row>
    <row r="290" spans="1:10" ht="15">
      <c r="A290" s="5" t="s">
        <v>68</v>
      </c>
      <c r="B290" s="1" t="s">
        <v>69</v>
      </c>
      <c r="C290" s="2">
        <v>5451651</v>
      </c>
      <c r="D290" s="2">
        <v>2052299</v>
      </c>
      <c r="E290" s="2">
        <f t="shared" si="12"/>
        <v>7503950</v>
      </c>
      <c r="F290" s="4">
        <v>1433.017</v>
      </c>
      <c r="G290" s="4">
        <f t="shared" si="13"/>
        <v>5236.4696301579115</v>
      </c>
      <c r="H290" s="4">
        <v>5083204</v>
      </c>
      <c r="I290" s="2">
        <v>193627561</v>
      </c>
      <c r="J290" s="2">
        <f t="shared" si="14"/>
        <v>826</v>
      </c>
    </row>
    <row r="291" spans="1:10" ht="15">
      <c r="A291" s="5" t="s">
        <v>650</v>
      </c>
      <c r="B291" s="1" t="s">
        <v>651</v>
      </c>
      <c r="C291" s="2">
        <v>99599401</v>
      </c>
      <c r="D291" s="2">
        <v>18211743</v>
      </c>
      <c r="E291" s="2">
        <f t="shared" si="12"/>
        <v>117811144</v>
      </c>
      <c r="F291" s="4">
        <v>22497.71</v>
      </c>
      <c r="G291" s="4">
        <f t="shared" si="13"/>
        <v>5236.583812308008</v>
      </c>
      <c r="H291" s="4">
        <v>94998477</v>
      </c>
      <c r="I291" s="2">
        <v>1767425690</v>
      </c>
      <c r="J291" s="2">
        <f t="shared" si="14"/>
        <v>16965</v>
      </c>
    </row>
    <row r="292" spans="1:10" ht="15">
      <c r="A292" s="5" t="s">
        <v>38</v>
      </c>
      <c r="B292" s="1" t="s">
        <v>39</v>
      </c>
      <c r="C292" s="2">
        <v>9376301</v>
      </c>
      <c r="D292" s="2">
        <v>2159524</v>
      </c>
      <c r="E292" s="2">
        <f t="shared" si="12"/>
        <v>11535825</v>
      </c>
      <c r="F292" s="4">
        <v>2202.859</v>
      </c>
      <c r="G292" s="4">
        <f t="shared" si="13"/>
        <v>5236.751421675196</v>
      </c>
      <c r="H292" s="4">
        <v>8649246</v>
      </c>
      <c r="I292" s="2">
        <v>205722776</v>
      </c>
      <c r="J292" s="2">
        <f t="shared" si="14"/>
        <v>1558</v>
      </c>
    </row>
    <row r="293" spans="1:10" ht="15">
      <c r="A293" s="5" t="s">
        <v>1020</v>
      </c>
      <c r="B293" s="1" t="s">
        <v>1021</v>
      </c>
      <c r="C293" s="2">
        <v>23793266</v>
      </c>
      <c r="D293" s="2">
        <v>14129848</v>
      </c>
      <c r="E293" s="2">
        <f t="shared" si="12"/>
        <v>37923114</v>
      </c>
      <c r="F293" s="4">
        <v>7241.65</v>
      </c>
      <c r="G293" s="4">
        <f t="shared" si="13"/>
        <v>5236.805700358344</v>
      </c>
      <c r="H293" s="4">
        <v>22153832</v>
      </c>
      <c r="I293" s="2">
        <v>1318119723</v>
      </c>
      <c r="J293" s="2">
        <f t="shared" si="14"/>
        <v>3116</v>
      </c>
    </row>
    <row r="294" spans="1:10" ht="15">
      <c r="A294" s="5" t="s">
        <v>122</v>
      </c>
      <c r="B294" s="1" t="s">
        <v>123</v>
      </c>
      <c r="C294" s="2">
        <v>1123678</v>
      </c>
      <c r="D294" s="2">
        <v>1006069</v>
      </c>
      <c r="E294" s="2">
        <f t="shared" si="12"/>
        <v>2129747</v>
      </c>
      <c r="F294" s="4">
        <v>406.662</v>
      </c>
      <c r="G294" s="4">
        <f t="shared" si="13"/>
        <v>5237.142885246224</v>
      </c>
      <c r="H294" s="4">
        <v>1091218</v>
      </c>
      <c r="I294" s="2">
        <v>97852094</v>
      </c>
      <c r="J294" s="2">
        <f t="shared" si="14"/>
        <v>100</v>
      </c>
    </row>
    <row r="295" spans="1:10" ht="15">
      <c r="A295" s="5" t="s">
        <v>516</v>
      </c>
      <c r="B295" s="1" t="s">
        <v>517</v>
      </c>
      <c r="C295" s="2">
        <v>5632484</v>
      </c>
      <c r="D295" s="2">
        <v>1973871</v>
      </c>
      <c r="E295" s="2">
        <f t="shared" si="12"/>
        <v>7606355</v>
      </c>
      <c r="F295" s="4">
        <v>1452.143</v>
      </c>
      <c r="G295" s="4">
        <f t="shared" si="13"/>
        <v>5238.020635708742</v>
      </c>
      <c r="H295" s="4">
        <v>5077857</v>
      </c>
      <c r="I295" s="2">
        <v>185724246</v>
      </c>
      <c r="J295" s="2">
        <f t="shared" si="14"/>
        <v>870</v>
      </c>
    </row>
    <row r="296" spans="1:10" ht="15">
      <c r="A296" s="5" t="s">
        <v>272</v>
      </c>
      <c r="B296" s="1" t="s">
        <v>273</v>
      </c>
      <c r="C296" s="2">
        <v>2395201</v>
      </c>
      <c r="D296" s="2">
        <v>559988</v>
      </c>
      <c r="E296" s="2">
        <f t="shared" si="12"/>
        <v>2955189</v>
      </c>
      <c r="F296" s="4">
        <v>564.117</v>
      </c>
      <c r="G296" s="4">
        <f t="shared" si="13"/>
        <v>5238.61007556943</v>
      </c>
      <c r="H296" s="4">
        <v>2323373</v>
      </c>
      <c r="I296" s="2">
        <v>53302103</v>
      </c>
      <c r="J296" s="2">
        <f t="shared" si="14"/>
        <v>397</v>
      </c>
    </row>
    <row r="297" spans="1:10" ht="15">
      <c r="A297" s="5" t="s">
        <v>892</v>
      </c>
      <c r="B297" s="1" t="s">
        <v>893</v>
      </c>
      <c r="C297" s="2">
        <v>21574887</v>
      </c>
      <c r="D297" s="2">
        <v>22902901</v>
      </c>
      <c r="E297" s="2">
        <f t="shared" si="12"/>
        <v>44477788</v>
      </c>
      <c r="F297" s="4">
        <v>8489.184</v>
      </c>
      <c r="G297" s="4">
        <f t="shared" si="13"/>
        <v>5239.347857226325</v>
      </c>
      <c r="H297" s="4">
        <v>22564163</v>
      </c>
      <c r="I297" s="2">
        <v>2159241613</v>
      </c>
      <c r="J297" s="2">
        <f t="shared" si="14"/>
        <v>1730</v>
      </c>
    </row>
    <row r="298" spans="1:10" ht="15">
      <c r="A298" s="5" t="s">
        <v>1274</v>
      </c>
      <c r="B298" s="1" t="s">
        <v>1275</v>
      </c>
      <c r="C298" s="2">
        <v>5788823</v>
      </c>
      <c r="D298" s="2">
        <v>2757601</v>
      </c>
      <c r="E298" s="2">
        <f t="shared" si="12"/>
        <v>8546424</v>
      </c>
      <c r="F298" s="4">
        <v>1631.18</v>
      </c>
      <c r="G298" s="4">
        <f t="shared" si="13"/>
        <v>5239.411959440405</v>
      </c>
      <c r="H298" s="4">
        <v>5943024</v>
      </c>
      <c r="I298" s="2">
        <v>265261116</v>
      </c>
      <c r="J298" s="2">
        <f t="shared" si="14"/>
        <v>800</v>
      </c>
    </row>
    <row r="299" spans="1:10" ht="15">
      <c r="A299" s="5" t="s">
        <v>926</v>
      </c>
      <c r="B299" s="1" t="s">
        <v>927</v>
      </c>
      <c r="C299" s="2">
        <v>12740405</v>
      </c>
      <c r="D299" s="2">
        <v>6090706</v>
      </c>
      <c r="E299" s="2">
        <f t="shared" si="12"/>
        <v>18831111</v>
      </c>
      <c r="F299" s="4">
        <v>3593.63</v>
      </c>
      <c r="G299" s="4">
        <f t="shared" si="13"/>
        <v>5240.136296725038</v>
      </c>
      <c r="H299" s="4">
        <v>11680858</v>
      </c>
      <c r="I299" s="2">
        <v>574327408</v>
      </c>
      <c r="J299" s="2">
        <f t="shared" si="14"/>
        <v>1796</v>
      </c>
    </row>
    <row r="300" spans="1:10" ht="15">
      <c r="A300" s="5" t="s">
        <v>1116</v>
      </c>
      <c r="B300" s="1" t="s">
        <v>1117</v>
      </c>
      <c r="C300" s="2">
        <v>3274230</v>
      </c>
      <c r="D300" s="2">
        <v>1357012</v>
      </c>
      <c r="E300" s="2">
        <f t="shared" si="12"/>
        <v>4631242</v>
      </c>
      <c r="F300" s="4">
        <v>883.694</v>
      </c>
      <c r="G300" s="4">
        <f t="shared" si="13"/>
        <v>5240.7756531106925</v>
      </c>
      <c r="H300" s="4">
        <v>3202518</v>
      </c>
      <c r="I300" s="2">
        <v>127985977</v>
      </c>
      <c r="J300" s="2">
        <f t="shared" si="14"/>
        <v>483</v>
      </c>
    </row>
    <row r="301" spans="1:10" ht="15">
      <c r="A301" s="5" t="s">
        <v>990</v>
      </c>
      <c r="B301" s="1" t="s">
        <v>991</v>
      </c>
      <c r="C301" s="2">
        <v>5031285</v>
      </c>
      <c r="D301" s="2">
        <v>1817922</v>
      </c>
      <c r="E301" s="2">
        <f t="shared" si="12"/>
        <v>6849207</v>
      </c>
      <c r="F301" s="4">
        <v>1306.838</v>
      </c>
      <c r="G301" s="4">
        <f t="shared" si="13"/>
        <v>5241.052831337932</v>
      </c>
      <c r="H301" s="4">
        <v>4788847</v>
      </c>
      <c r="I301" s="2">
        <v>169741867</v>
      </c>
      <c r="J301" s="2">
        <f t="shared" si="14"/>
        <v>775</v>
      </c>
    </row>
    <row r="302" spans="1:10" ht="15">
      <c r="A302" s="5" t="s">
        <v>246</v>
      </c>
      <c r="B302" s="1" t="s">
        <v>247</v>
      </c>
      <c r="C302" s="2">
        <v>3975043</v>
      </c>
      <c r="D302" s="2">
        <v>1459006</v>
      </c>
      <c r="E302" s="2">
        <f t="shared" si="12"/>
        <v>5434049</v>
      </c>
      <c r="F302" s="4">
        <v>1036.773</v>
      </c>
      <c r="G302" s="4">
        <f t="shared" si="13"/>
        <v>5241.310296467983</v>
      </c>
      <c r="H302" s="4">
        <v>3766553</v>
      </c>
      <c r="I302" s="2">
        <v>136229375</v>
      </c>
      <c r="J302" s="2">
        <f t="shared" si="14"/>
        <v>610</v>
      </c>
    </row>
    <row r="303" spans="1:10" ht="15">
      <c r="A303" s="5" t="s">
        <v>672</v>
      </c>
      <c r="B303" s="1" t="s">
        <v>673</v>
      </c>
      <c r="C303" s="2">
        <v>5632276</v>
      </c>
      <c r="D303" s="2">
        <v>5384844</v>
      </c>
      <c r="E303" s="2">
        <f t="shared" si="12"/>
        <v>11017120</v>
      </c>
      <c r="F303" s="4">
        <v>2101.703</v>
      </c>
      <c r="G303" s="4">
        <f t="shared" si="13"/>
        <v>5241.996609416268</v>
      </c>
      <c r="H303" s="4">
        <v>5200566</v>
      </c>
      <c r="I303" s="2">
        <v>512862184</v>
      </c>
      <c r="J303" s="2">
        <f t="shared" si="14"/>
        <v>496</v>
      </c>
    </row>
    <row r="304" spans="1:10" ht="15">
      <c r="A304" s="5" t="s">
        <v>814</v>
      </c>
      <c r="B304" s="1" t="s">
        <v>815</v>
      </c>
      <c r="C304" s="2">
        <v>5436916</v>
      </c>
      <c r="D304" s="2">
        <v>1652441</v>
      </c>
      <c r="E304" s="2">
        <f t="shared" si="12"/>
        <v>7089357</v>
      </c>
      <c r="F304" s="4">
        <v>1352.105</v>
      </c>
      <c r="G304" s="4">
        <f t="shared" si="13"/>
        <v>5243.200047333602</v>
      </c>
      <c r="H304" s="4">
        <v>4789796</v>
      </c>
      <c r="I304" s="2">
        <v>160302215</v>
      </c>
      <c r="J304" s="2">
        <f t="shared" si="14"/>
        <v>850</v>
      </c>
    </row>
    <row r="305" spans="1:10" ht="15">
      <c r="A305" s="5" t="s">
        <v>726</v>
      </c>
      <c r="B305" s="1" t="s">
        <v>727</v>
      </c>
      <c r="C305" s="2">
        <v>16041036</v>
      </c>
      <c r="D305" s="2">
        <v>14834251</v>
      </c>
      <c r="E305" s="2">
        <f t="shared" si="12"/>
        <v>30875287</v>
      </c>
      <c r="F305" s="4">
        <v>5887.137</v>
      </c>
      <c r="G305" s="4">
        <f t="shared" si="13"/>
        <v>5244.533463379568</v>
      </c>
      <c r="H305" s="4">
        <v>14052039</v>
      </c>
      <c r="I305" s="2">
        <v>1411866377</v>
      </c>
      <c r="J305" s="2">
        <f t="shared" si="14"/>
        <v>1468</v>
      </c>
    </row>
    <row r="306" spans="1:10" ht="15">
      <c r="A306" s="5" t="s">
        <v>876</v>
      </c>
      <c r="B306" s="1" t="s">
        <v>877</v>
      </c>
      <c r="C306" s="2">
        <v>9909215</v>
      </c>
      <c r="D306" s="2">
        <v>3282951</v>
      </c>
      <c r="E306" s="2">
        <f t="shared" si="12"/>
        <v>13192166</v>
      </c>
      <c r="F306" s="4">
        <v>2514.892</v>
      </c>
      <c r="G306" s="4">
        <f t="shared" si="13"/>
        <v>5245.619294983642</v>
      </c>
      <c r="H306" s="4">
        <v>8494151</v>
      </c>
      <c r="I306" s="2">
        <v>336941226</v>
      </c>
      <c r="J306" s="2">
        <f t="shared" si="14"/>
        <v>1460</v>
      </c>
    </row>
    <row r="307" spans="1:10" ht="15">
      <c r="A307" s="5" t="s">
        <v>762</v>
      </c>
      <c r="B307" s="1" t="s">
        <v>763</v>
      </c>
      <c r="C307" s="2">
        <v>4271939</v>
      </c>
      <c r="D307" s="2">
        <v>4608983</v>
      </c>
      <c r="E307" s="2">
        <f t="shared" si="12"/>
        <v>8880922</v>
      </c>
      <c r="F307" s="4">
        <v>1692.963</v>
      </c>
      <c r="G307" s="4">
        <f t="shared" si="13"/>
        <v>5245.78623395786</v>
      </c>
      <c r="H307" s="4">
        <v>4352127</v>
      </c>
      <c r="I307" s="2">
        <v>441105300</v>
      </c>
      <c r="J307" s="2">
        <f t="shared" si="14"/>
        <v>312</v>
      </c>
    </row>
    <row r="308" spans="1:10" ht="15">
      <c r="A308" s="5" t="s">
        <v>661</v>
      </c>
      <c r="B308" s="1" t="s">
        <v>662</v>
      </c>
      <c r="C308" s="2">
        <v>1530932</v>
      </c>
      <c r="D308" s="2">
        <v>774393</v>
      </c>
      <c r="E308" s="2">
        <f t="shared" si="12"/>
        <v>2305325</v>
      </c>
      <c r="F308" s="4">
        <v>439.427</v>
      </c>
      <c r="G308" s="4">
        <f t="shared" si="13"/>
        <v>5246.2069922876835</v>
      </c>
      <c r="H308" s="4">
        <v>1483527</v>
      </c>
      <c r="I308" s="2">
        <v>76074173</v>
      </c>
      <c r="J308" s="2">
        <f t="shared" si="14"/>
        <v>201</v>
      </c>
    </row>
    <row r="309" spans="1:10" ht="15">
      <c r="A309" s="5" t="s">
        <v>576</v>
      </c>
      <c r="B309" s="1" t="s">
        <v>577</v>
      </c>
      <c r="C309" s="2">
        <v>16574366</v>
      </c>
      <c r="D309" s="2">
        <v>8072576</v>
      </c>
      <c r="E309" s="2">
        <f t="shared" si="12"/>
        <v>24646942</v>
      </c>
      <c r="F309" s="4">
        <v>4697.103</v>
      </c>
      <c r="G309" s="4">
        <f t="shared" si="13"/>
        <v>5247.264537311616</v>
      </c>
      <c r="H309" s="4">
        <v>16736631</v>
      </c>
      <c r="I309" s="2">
        <v>776675025</v>
      </c>
      <c r="J309" s="2">
        <f t="shared" si="14"/>
        <v>2266</v>
      </c>
    </row>
    <row r="310" spans="1:10" ht="15">
      <c r="A310" s="5" t="s">
        <v>950</v>
      </c>
      <c r="B310" s="1" t="s">
        <v>951</v>
      </c>
      <c r="C310" s="2">
        <v>10052013</v>
      </c>
      <c r="D310" s="2">
        <v>4518543</v>
      </c>
      <c r="E310" s="2">
        <f t="shared" si="12"/>
        <v>14570556</v>
      </c>
      <c r="F310" s="4">
        <v>2776.628</v>
      </c>
      <c r="G310" s="4">
        <f t="shared" si="13"/>
        <v>5247.572235099552</v>
      </c>
      <c r="H310" s="4">
        <v>9279962</v>
      </c>
      <c r="I310" s="2">
        <v>425955630</v>
      </c>
      <c r="J310" s="2">
        <f t="shared" si="14"/>
        <v>1443</v>
      </c>
    </row>
    <row r="311" spans="1:10" ht="15">
      <c r="A311" s="5" t="s">
        <v>796</v>
      </c>
      <c r="B311" s="1" t="s">
        <v>797</v>
      </c>
      <c r="C311" s="2">
        <v>3736979</v>
      </c>
      <c r="D311" s="2">
        <v>1562399</v>
      </c>
      <c r="E311" s="2">
        <f t="shared" si="12"/>
        <v>5299378</v>
      </c>
      <c r="F311" s="4">
        <v>1009.852</v>
      </c>
      <c r="G311" s="4">
        <f t="shared" si="13"/>
        <v>5247.6778775503735</v>
      </c>
      <c r="H311" s="4">
        <v>3367291</v>
      </c>
      <c r="I311" s="2">
        <v>147356932</v>
      </c>
      <c r="J311" s="2">
        <f t="shared" si="14"/>
        <v>548</v>
      </c>
    </row>
    <row r="312" spans="1:10" ht="15">
      <c r="A312" s="5" t="s">
        <v>682</v>
      </c>
      <c r="B312" s="1" t="s">
        <v>683</v>
      </c>
      <c r="C312" s="2">
        <v>2055349</v>
      </c>
      <c r="D312" s="2">
        <v>782673</v>
      </c>
      <c r="E312" s="2">
        <f t="shared" si="12"/>
        <v>2838022</v>
      </c>
      <c r="F312" s="4">
        <v>540.803</v>
      </c>
      <c r="G312" s="4">
        <f t="shared" si="13"/>
        <v>5247.792634286422</v>
      </c>
      <c r="H312" s="4">
        <v>1999299</v>
      </c>
      <c r="I312" s="2">
        <v>73817405</v>
      </c>
      <c r="J312" s="2">
        <f t="shared" si="14"/>
        <v>309</v>
      </c>
    </row>
    <row r="313" spans="1:10" ht="15">
      <c r="A313" s="5" t="s">
        <v>970</v>
      </c>
      <c r="B313" s="1" t="s">
        <v>971</v>
      </c>
      <c r="C313" s="2">
        <v>3013558</v>
      </c>
      <c r="D313" s="2">
        <v>837699</v>
      </c>
      <c r="E313" s="2">
        <f t="shared" si="12"/>
        <v>3851257</v>
      </c>
      <c r="F313" s="4">
        <v>733.866</v>
      </c>
      <c r="G313" s="4">
        <f t="shared" si="13"/>
        <v>5247.902205579765</v>
      </c>
      <c r="H313" s="4">
        <v>2770138</v>
      </c>
      <c r="I313" s="2">
        <v>78217148</v>
      </c>
      <c r="J313" s="2">
        <f t="shared" si="14"/>
        <v>489</v>
      </c>
    </row>
    <row r="314" spans="1:10" ht="15">
      <c r="A314" s="5" t="s">
        <v>724</v>
      </c>
      <c r="B314" s="1" t="s">
        <v>725</v>
      </c>
      <c r="C314" s="2">
        <v>5948811</v>
      </c>
      <c r="D314" s="2">
        <v>4976142</v>
      </c>
      <c r="E314" s="2">
        <f t="shared" si="12"/>
        <v>10924953</v>
      </c>
      <c r="F314" s="4">
        <v>2081.44</v>
      </c>
      <c r="G314" s="4">
        <f t="shared" si="13"/>
        <v>5248.747501729572</v>
      </c>
      <c r="H314" s="4">
        <v>5069601</v>
      </c>
      <c r="I314" s="2">
        <v>473805823</v>
      </c>
      <c r="J314" s="2">
        <f t="shared" si="14"/>
        <v>598</v>
      </c>
    </row>
    <row r="315" spans="1:10" ht="15">
      <c r="A315" s="5" t="s">
        <v>1018</v>
      </c>
      <c r="B315" s="1" t="s">
        <v>1019</v>
      </c>
      <c r="C315" s="2">
        <v>5431646</v>
      </c>
      <c r="D315" s="2">
        <v>1228101</v>
      </c>
      <c r="E315" s="2">
        <f t="shared" si="12"/>
        <v>6659747</v>
      </c>
      <c r="F315" s="4">
        <v>1268.612</v>
      </c>
      <c r="G315" s="4">
        <f t="shared" si="13"/>
        <v>5249.632669405618</v>
      </c>
      <c r="H315" s="4">
        <v>4949643</v>
      </c>
      <c r="I315" s="2">
        <v>116894517</v>
      </c>
      <c r="J315" s="2">
        <f t="shared" si="14"/>
        <v>902</v>
      </c>
    </row>
    <row r="316" spans="1:10" ht="15">
      <c r="A316" s="5" t="s">
        <v>500</v>
      </c>
      <c r="B316" s="1" t="s">
        <v>501</v>
      </c>
      <c r="C316" s="2">
        <v>2482592</v>
      </c>
      <c r="D316" s="2">
        <v>2983405</v>
      </c>
      <c r="E316" s="2">
        <f t="shared" si="12"/>
        <v>5465997</v>
      </c>
      <c r="F316" s="4">
        <v>1041.173</v>
      </c>
      <c r="G316" s="4">
        <f t="shared" si="13"/>
        <v>5249.845126602399</v>
      </c>
      <c r="H316" s="4">
        <v>2753614</v>
      </c>
      <c r="I316" s="2">
        <v>278564662</v>
      </c>
      <c r="J316" s="2">
        <f t="shared" si="14"/>
        <v>169</v>
      </c>
    </row>
    <row r="317" spans="1:10" ht="15">
      <c r="A317" s="5" t="s">
        <v>222</v>
      </c>
      <c r="B317" s="1" t="s">
        <v>223</v>
      </c>
      <c r="C317" s="2">
        <v>8696866</v>
      </c>
      <c r="D317" s="2">
        <v>4222085</v>
      </c>
      <c r="E317" s="2">
        <f t="shared" si="12"/>
        <v>12918951</v>
      </c>
      <c r="F317" s="4">
        <v>2460.796</v>
      </c>
      <c r="G317" s="4">
        <f t="shared" si="13"/>
        <v>5249.907347053555</v>
      </c>
      <c r="H317" s="4">
        <v>8384469</v>
      </c>
      <c r="I317" s="2">
        <v>418923901</v>
      </c>
      <c r="J317" s="2">
        <f t="shared" si="14"/>
        <v>1149</v>
      </c>
    </row>
    <row r="318" spans="1:10" ht="15">
      <c r="A318" s="5" t="s">
        <v>656</v>
      </c>
      <c r="B318" s="1" t="s">
        <v>309</v>
      </c>
      <c r="C318" s="2">
        <v>32360724</v>
      </c>
      <c r="D318" s="2">
        <v>3712126</v>
      </c>
      <c r="E318" s="2">
        <f t="shared" si="12"/>
        <v>36072850</v>
      </c>
      <c r="F318" s="4">
        <v>6870.844</v>
      </c>
      <c r="G318" s="4">
        <f t="shared" si="13"/>
        <v>5250.13375358253</v>
      </c>
      <c r="H318" s="4">
        <v>31915036</v>
      </c>
      <c r="I318" s="2">
        <v>389445270</v>
      </c>
      <c r="J318" s="2">
        <f t="shared" si="14"/>
        <v>5651</v>
      </c>
    </row>
    <row r="319" spans="1:10" ht="15">
      <c r="A319" s="5" t="s">
        <v>262</v>
      </c>
      <c r="B319" s="1" t="s">
        <v>263</v>
      </c>
      <c r="C319" s="2">
        <v>2732040</v>
      </c>
      <c r="D319" s="2">
        <v>908754</v>
      </c>
      <c r="E319" s="2">
        <f t="shared" si="12"/>
        <v>3640794</v>
      </c>
      <c r="F319" s="4">
        <v>693.347</v>
      </c>
      <c r="G319" s="4">
        <f t="shared" si="13"/>
        <v>5251.041686197532</v>
      </c>
      <c r="H319" s="4">
        <v>2520383</v>
      </c>
      <c r="I319" s="2">
        <v>85708661</v>
      </c>
      <c r="J319" s="2">
        <f t="shared" si="14"/>
        <v>425</v>
      </c>
    </row>
    <row r="320" spans="1:10" ht="15">
      <c r="A320" s="5" t="s">
        <v>384</v>
      </c>
      <c r="B320" s="1" t="s">
        <v>385</v>
      </c>
      <c r="C320" s="2">
        <v>3170266</v>
      </c>
      <c r="D320" s="2">
        <v>1425791</v>
      </c>
      <c r="E320" s="2">
        <f t="shared" si="12"/>
        <v>4596057</v>
      </c>
      <c r="F320" s="4">
        <v>875.185</v>
      </c>
      <c r="G320" s="4">
        <f t="shared" si="13"/>
        <v>5251.526248735981</v>
      </c>
      <c r="H320" s="4">
        <v>3330922</v>
      </c>
      <c r="I320" s="2">
        <v>129624655</v>
      </c>
      <c r="J320" s="2">
        <f t="shared" si="14"/>
        <v>469</v>
      </c>
    </row>
    <row r="321" spans="1:10" ht="15">
      <c r="A321" s="5" t="s">
        <v>708</v>
      </c>
      <c r="B321" s="1" t="s">
        <v>709</v>
      </c>
      <c r="C321" s="2">
        <v>2161622</v>
      </c>
      <c r="D321" s="2">
        <v>1458763</v>
      </c>
      <c r="E321" s="2">
        <f t="shared" si="12"/>
        <v>3620385</v>
      </c>
      <c r="F321" s="4">
        <v>689.36</v>
      </c>
      <c r="G321" s="4">
        <f t="shared" si="13"/>
        <v>5251.806022977835</v>
      </c>
      <c r="H321" s="4">
        <v>2130625</v>
      </c>
      <c r="I321" s="2">
        <v>136081920</v>
      </c>
      <c r="J321" s="2">
        <f t="shared" si="14"/>
        <v>263</v>
      </c>
    </row>
    <row r="322" spans="1:10" ht="15">
      <c r="A322" s="5" t="s">
        <v>120</v>
      </c>
      <c r="B322" s="1" t="s">
        <v>121</v>
      </c>
      <c r="C322" s="2">
        <v>659114</v>
      </c>
      <c r="D322" s="2">
        <v>725560</v>
      </c>
      <c r="E322" s="2">
        <f aca="true" t="shared" si="15" ref="E322:E385">C322+D322</f>
        <v>1384674</v>
      </c>
      <c r="F322" s="4">
        <v>263.65</v>
      </c>
      <c r="G322" s="4">
        <f aca="true" t="shared" si="16" ref="G322:G385">E322/F322</f>
        <v>5251.940072065238</v>
      </c>
      <c r="H322" s="4">
        <v>640129</v>
      </c>
      <c r="I322" s="2">
        <v>69713788</v>
      </c>
      <c r="J322" s="2">
        <f t="shared" si="14"/>
        <v>45</v>
      </c>
    </row>
    <row r="323" spans="1:10" ht="15">
      <c r="A323" s="5" t="s">
        <v>1298</v>
      </c>
      <c r="B323" s="1" t="s">
        <v>1299</v>
      </c>
      <c r="C323" s="2">
        <v>23901889</v>
      </c>
      <c r="D323" s="2">
        <v>8239708</v>
      </c>
      <c r="E323" s="2">
        <f t="shared" si="15"/>
        <v>32141597</v>
      </c>
      <c r="F323" s="4">
        <v>6118.941</v>
      </c>
      <c r="G323" s="4">
        <f t="shared" si="16"/>
        <v>5252.803875703328</v>
      </c>
      <c r="H323" s="4">
        <v>23413624</v>
      </c>
      <c r="I323" s="2">
        <v>784461982</v>
      </c>
      <c r="J323" s="2">
        <f aca="true" t="shared" si="17" ref="J323:J386">ROUNDDOWN(MIN(F323-(I323/319500),H323/G323),0)</f>
        <v>3663</v>
      </c>
    </row>
    <row r="324" spans="1:10" ht="15">
      <c r="A324" s="5" t="s">
        <v>1096</v>
      </c>
      <c r="B324" s="1" t="s">
        <v>1097</v>
      </c>
      <c r="C324" s="2">
        <v>7201802</v>
      </c>
      <c r="D324" s="2">
        <v>2610212</v>
      </c>
      <c r="E324" s="2">
        <f t="shared" si="15"/>
        <v>9812014</v>
      </c>
      <c r="F324" s="4">
        <v>1867.651</v>
      </c>
      <c r="G324" s="4">
        <f t="shared" si="16"/>
        <v>5253.6657009259225</v>
      </c>
      <c r="H324" s="4">
        <v>6578879</v>
      </c>
      <c r="I324" s="2">
        <v>245383014</v>
      </c>
      <c r="J324" s="2">
        <f t="shared" si="17"/>
        <v>1099</v>
      </c>
    </row>
    <row r="325" spans="1:10" ht="15">
      <c r="A325" s="5" t="s">
        <v>398</v>
      </c>
      <c r="B325" s="1" t="s">
        <v>399</v>
      </c>
      <c r="C325" s="2">
        <v>73362156</v>
      </c>
      <c r="D325" s="2">
        <v>96236924</v>
      </c>
      <c r="E325" s="2">
        <f t="shared" si="15"/>
        <v>169599080</v>
      </c>
      <c r="F325" s="4">
        <v>32261.187</v>
      </c>
      <c r="G325" s="4">
        <f t="shared" si="16"/>
        <v>5257.062612110335</v>
      </c>
      <c r="H325" s="4">
        <v>71337252</v>
      </c>
      <c r="I325" s="2">
        <v>9301998934</v>
      </c>
      <c r="J325" s="2">
        <f t="shared" si="17"/>
        <v>3146</v>
      </c>
    </row>
    <row r="326" spans="1:10" ht="15">
      <c r="A326" s="5" t="s">
        <v>114</v>
      </c>
      <c r="B326" s="1" t="s">
        <v>115</v>
      </c>
      <c r="C326" s="2">
        <v>875875</v>
      </c>
      <c r="D326" s="2">
        <v>562963</v>
      </c>
      <c r="E326" s="2">
        <f t="shared" si="15"/>
        <v>1438838</v>
      </c>
      <c r="F326" s="4">
        <v>273.679</v>
      </c>
      <c r="G326" s="4">
        <f t="shared" si="16"/>
        <v>5257.392784978022</v>
      </c>
      <c r="H326" s="4">
        <v>835835</v>
      </c>
      <c r="I326" s="2">
        <v>53637357</v>
      </c>
      <c r="J326" s="2">
        <f t="shared" si="17"/>
        <v>105</v>
      </c>
    </row>
    <row r="327" spans="1:10" ht="15">
      <c r="A327" s="5" t="s">
        <v>1270</v>
      </c>
      <c r="B327" s="1" t="s">
        <v>1271</v>
      </c>
      <c r="C327" s="2">
        <v>1484747</v>
      </c>
      <c r="D327" s="2">
        <v>291674</v>
      </c>
      <c r="E327" s="2">
        <f t="shared" si="15"/>
        <v>1776421</v>
      </c>
      <c r="F327" s="4">
        <v>337.882</v>
      </c>
      <c r="G327" s="4">
        <f t="shared" si="16"/>
        <v>5257.5188971297675</v>
      </c>
      <c r="H327" s="4">
        <v>1469694</v>
      </c>
      <c r="I327" s="2">
        <v>27234038</v>
      </c>
      <c r="J327" s="2">
        <f t="shared" si="17"/>
        <v>252</v>
      </c>
    </row>
    <row r="328" spans="1:10" ht="15">
      <c r="A328" s="5" t="s">
        <v>954</v>
      </c>
      <c r="B328" s="1" t="s">
        <v>955</v>
      </c>
      <c r="C328" s="2">
        <v>920740</v>
      </c>
      <c r="D328" s="2">
        <v>351391</v>
      </c>
      <c r="E328" s="2">
        <f t="shared" si="15"/>
        <v>1272131</v>
      </c>
      <c r="F328" s="4">
        <v>241.934</v>
      </c>
      <c r="G328" s="4">
        <f t="shared" si="16"/>
        <v>5258.173716798797</v>
      </c>
      <c r="H328" s="4">
        <v>966878</v>
      </c>
      <c r="I328" s="2">
        <v>33141279</v>
      </c>
      <c r="J328" s="2">
        <f t="shared" si="17"/>
        <v>138</v>
      </c>
    </row>
    <row r="329" spans="1:10" ht="15">
      <c r="A329" s="5" t="s">
        <v>1104</v>
      </c>
      <c r="B329" s="1" t="s">
        <v>1105</v>
      </c>
      <c r="C329" s="2">
        <v>23367625</v>
      </c>
      <c r="D329" s="2">
        <v>28907519</v>
      </c>
      <c r="E329" s="2">
        <f t="shared" si="15"/>
        <v>52275144</v>
      </c>
      <c r="F329" s="4">
        <v>9941.662</v>
      </c>
      <c r="G329" s="4">
        <f t="shared" si="16"/>
        <v>5258.189626643915</v>
      </c>
      <c r="H329" s="4">
        <v>21757761</v>
      </c>
      <c r="I329" s="2">
        <v>2752339335</v>
      </c>
      <c r="J329" s="2">
        <f t="shared" si="17"/>
        <v>1327</v>
      </c>
    </row>
    <row r="330" spans="1:10" ht="15">
      <c r="A330" s="5" t="s">
        <v>1269</v>
      </c>
      <c r="B330" s="1" t="s">
        <v>865</v>
      </c>
      <c r="C330" s="2">
        <v>1088535</v>
      </c>
      <c r="D330" s="2">
        <v>271624</v>
      </c>
      <c r="E330" s="2">
        <f t="shared" si="15"/>
        <v>1360159</v>
      </c>
      <c r="F330" s="4">
        <v>258.674</v>
      </c>
      <c r="G330" s="4">
        <f t="shared" si="16"/>
        <v>5258.197576872821</v>
      </c>
      <c r="H330" s="4">
        <v>1065937</v>
      </c>
      <c r="I330" s="2">
        <v>26146259</v>
      </c>
      <c r="J330" s="2">
        <f t="shared" si="17"/>
        <v>176</v>
      </c>
    </row>
    <row r="331" spans="1:10" ht="15">
      <c r="A331" s="5" t="s">
        <v>1364</v>
      </c>
      <c r="B331" s="1" t="s">
        <v>1365</v>
      </c>
      <c r="C331" s="2">
        <v>2454370</v>
      </c>
      <c r="D331" s="2">
        <v>607588</v>
      </c>
      <c r="E331" s="2">
        <f t="shared" si="15"/>
        <v>3061958</v>
      </c>
      <c r="F331" s="4">
        <v>582.273</v>
      </c>
      <c r="G331" s="4">
        <f t="shared" si="16"/>
        <v>5258.629543186787</v>
      </c>
      <c r="H331" s="4">
        <v>2176627</v>
      </c>
      <c r="I331" s="2">
        <v>61001459</v>
      </c>
      <c r="J331" s="2">
        <f t="shared" si="17"/>
        <v>391</v>
      </c>
    </row>
    <row r="332" spans="1:10" ht="15">
      <c r="A332" s="5" t="s">
        <v>370</v>
      </c>
      <c r="B332" s="1" t="s">
        <v>371</v>
      </c>
      <c r="C332" s="2">
        <v>20047612</v>
      </c>
      <c r="D332" s="2">
        <v>16847809</v>
      </c>
      <c r="E332" s="2">
        <f t="shared" si="15"/>
        <v>36895421</v>
      </c>
      <c r="F332" s="4">
        <v>7014.521</v>
      </c>
      <c r="G332" s="4">
        <f t="shared" si="16"/>
        <v>5259.863218030141</v>
      </c>
      <c r="H332" s="4">
        <v>21050128</v>
      </c>
      <c r="I332" s="2">
        <v>1620762854</v>
      </c>
      <c r="J332" s="2">
        <f t="shared" si="17"/>
        <v>1941</v>
      </c>
    </row>
    <row r="333" spans="1:10" ht="15">
      <c r="A333" s="5" t="s">
        <v>1228</v>
      </c>
      <c r="B333" s="1" t="s">
        <v>1229</v>
      </c>
      <c r="C333" s="2">
        <v>64521488</v>
      </c>
      <c r="D333" s="2">
        <v>39373669</v>
      </c>
      <c r="E333" s="2">
        <f t="shared" si="15"/>
        <v>103895157</v>
      </c>
      <c r="F333" s="4">
        <v>19746.089</v>
      </c>
      <c r="G333" s="4">
        <f t="shared" si="16"/>
        <v>5261.55619981253</v>
      </c>
      <c r="H333" s="4">
        <v>57084634</v>
      </c>
      <c r="I333" s="2">
        <v>3744959123</v>
      </c>
      <c r="J333" s="2">
        <f t="shared" si="17"/>
        <v>8024</v>
      </c>
    </row>
    <row r="334" spans="1:10" ht="15">
      <c r="A334" s="5" t="s">
        <v>1216</v>
      </c>
      <c r="B334" s="1" t="s">
        <v>1217</v>
      </c>
      <c r="C334" s="2">
        <v>49958064</v>
      </c>
      <c r="D334" s="2">
        <v>49920773</v>
      </c>
      <c r="E334" s="2">
        <f t="shared" si="15"/>
        <v>99878837</v>
      </c>
      <c r="F334" s="4">
        <v>18981.978</v>
      </c>
      <c r="G334" s="4">
        <f t="shared" si="16"/>
        <v>5261.771823779377</v>
      </c>
      <c r="H334" s="4">
        <v>44314858</v>
      </c>
      <c r="I334" s="2">
        <v>4917029050</v>
      </c>
      <c r="J334" s="2">
        <f t="shared" si="17"/>
        <v>3592</v>
      </c>
    </row>
    <row r="335" spans="1:10" ht="15">
      <c r="A335" s="5" t="s">
        <v>290</v>
      </c>
      <c r="B335" s="1" t="s">
        <v>291</v>
      </c>
      <c r="C335" s="2">
        <v>6192166</v>
      </c>
      <c r="D335" s="2">
        <v>4537097</v>
      </c>
      <c r="E335" s="2">
        <f t="shared" si="15"/>
        <v>10729263</v>
      </c>
      <c r="F335" s="4">
        <v>2039.09</v>
      </c>
      <c r="G335" s="4">
        <f t="shared" si="16"/>
        <v>5261.789818007052</v>
      </c>
      <c r="H335" s="4">
        <v>6029210</v>
      </c>
      <c r="I335" s="2">
        <v>441044833</v>
      </c>
      <c r="J335" s="2">
        <f t="shared" si="17"/>
        <v>658</v>
      </c>
    </row>
    <row r="336" spans="1:10" ht="15">
      <c r="A336" s="5" t="s">
        <v>850</v>
      </c>
      <c r="B336" s="1" t="s">
        <v>851</v>
      </c>
      <c r="C336" s="2">
        <v>14498525</v>
      </c>
      <c r="D336" s="2">
        <v>9450710</v>
      </c>
      <c r="E336" s="2">
        <f t="shared" si="15"/>
        <v>23949235</v>
      </c>
      <c r="F336" s="4">
        <v>4551.408</v>
      </c>
      <c r="G336" s="4">
        <f t="shared" si="16"/>
        <v>5261.939821699131</v>
      </c>
      <c r="H336" s="4">
        <v>14656827</v>
      </c>
      <c r="I336" s="2">
        <v>909658781</v>
      </c>
      <c r="J336" s="2">
        <f t="shared" si="17"/>
        <v>1704</v>
      </c>
    </row>
    <row r="337" spans="1:10" ht="15">
      <c r="A337" s="5" t="s">
        <v>470</v>
      </c>
      <c r="B337" s="1" t="s">
        <v>471</v>
      </c>
      <c r="C337" s="2">
        <v>1846778</v>
      </c>
      <c r="D337" s="2">
        <v>817121</v>
      </c>
      <c r="E337" s="2">
        <f t="shared" si="15"/>
        <v>2663899</v>
      </c>
      <c r="F337" s="4">
        <v>506.204</v>
      </c>
      <c r="G337" s="4">
        <f t="shared" si="16"/>
        <v>5262.500888969665</v>
      </c>
      <c r="H337" s="4">
        <v>1652611</v>
      </c>
      <c r="I337" s="2">
        <v>76295725</v>
      </c>
      <c r="J337" s="2">
        <f t="shared" si="17"/>
        <v>267</v>
      </c>
    </row>
    <row r="338" spans="1:10" ht="15">
      <c r="A338" s="5" t="s">
        <v>1302</v>
      </c>
      <c r="B338" s="1" t="s">
        <v>1303</v>
      </c>
      <c r="C338" s="2">
        <v>7070410</v>
      </c>
      <c r="D338" s="2">
        <v>6050085</v>
      </c>
      <c r="E338" s="2">
        <f t="shared" si="15"/>
        <v>13120495</v>
      </c>
      <c r="F338" s="4">
        <v>2493.107</v>
      </c>
      <c r="G338" s="4">
        <f t="shared" si="16"/>
        <v>5262.708339433486</v>
      </c>
      <c r="H338" s="4">
        <v>6994751</v>
      </c>
      <c r="I338" s="2">
        <v>576243619</v>
      </c>
      <c r="J338" s="2">
        <f t="shared" si="17"/>
        <v>689</v>
      </c>
    </row>
    <row r="339" spans="1:10" ht="15">
      <c r="A339" s="5" t="s">
        <v>360</v>
      </c>
      <c r="B339" s="1" t="s">
        <v>361</v>
      </c>
      <c r="C339" s="2">
        <v>1305160</v>
      </c>
      <c r="D339" s="2">
        <v>551654</v>
      </c>
      <c r="E339" s="2">
        <f t="shared" si="15"/>
        <v>1856814</v>
      </c>
      <c r="F339" s="4">
        <v>352.776</v>
      </c>
      <c r="G339" s="4">
        <f t="shared" si="16"/>
        <v>5263.436288182869</v>
      </c>
      <c r="H339" s="4">
        <v>1269068</v>
      </c>
      <c r="I339" s="2">
        <v>53101734</v>
      </c>
      <c r="J339" s="2">
        <f t="shared" si="17"/>
        <v>186</v>
      </c>
    </row>
    <row r="340" spans="1:10" ht="15">
      <c r="A340" s="5" t="s">
        <v>864</v>
      </c>
      <c r="B340" s="1" t="s">
        <v>865</v>
      </c>
      <c r="C340" s="2">
        <v>3275556</v>
      </c>
      <c r="D340" s="2">
        <v>2899917</v>
      </c>
      <c r="E340" s="2">
        <f t="shared" si="15"/>
        <v>6175473</v>
      </c>
      <c r="F340" s="4">
        <v>1173.265</v>
      </c>
      <c r="G340" s="4">
        <f t="shared" si="16"/>
        <v>5263.493754607867</v>
      </c>
      <c r="H340" s="4">
        <v>2910871</v>
      </c>
      <c r="I340" s="2">
        <v>282662580</v>
      </c>
      <c r="J340" s="2">
        <f t="shared" si="17"/>
        <v>288</v>
      </c>
    </row>
    <row r="341" spans="1:10" ht="15">
      <c r="A341" s="5" t="s">
        <v>746</v>
      </c>
      <c r="B341" s="1" t="s">
        <v>747</v>
      </c>
      <c r="C341" s="2">
        <v>3570189</v>
      </c>
      <c r="D341" s="2">
        <v>1604351</v>
      </c>
      <c r="E341" s="2">
        <f t="shared" si="15"/>
        <v>5174540</v>
      </c>
      <c r="F341" s="4">
        <v>983.094</v>
      </c>
      <c r="G341" s="4">
        <f t="shared" si="16"/>
        <v>5263.525156292277</v>
      </c>
      <c r="H341" s="4">
        <v>3288936</v>
      </c>
      <c r="I341" s="2">
        <v>152857627</v>
      </c>
      <c r="J341" s="2">
        <f t="shared" si="17"/>
        <v>504</v>
      </c>
    </row>
    <row r="342" spans="1:10" ht="15">
      <c r="A342" s="5" t="s">
        <v>526</v>
      </c>
      <c r="B342" s="1" t="s">
        <v>527</v>
      </c>
      <c r="C342" s="2">
        <v>2730679</v>
      </c>
      <c r="D342" s="2">
        <v>3632355</v>
      </c>
      <c r="E342" s="2">
        <f t="shared" si="15"/>
        <v>6363034</v>
      </c>
      <c r="F342" s="4">
        <v>1208.863</v>
      </c>
      <c r="G342" s="4">
        <f t="shared" si="16"/>
        <v>5263.651877838928</v>
      </c>
      <c r="H342" s="4">
        <v>2767166</v>
      </c>
      <c r="I342" s="2">
        <v>349296670</v>
      </c>
      <c r="J342" s="2">
        <f t="shared" si="17"/>
        <v>115</v>
      </c>
    </row>
    <row r="343" spans="1:10" ht="15">
      <c r="A343" s="5" t="s">
        <v>630</v>
      </c>
      <c r="B343" s="1" t="s">
        <v>631</v>
      </c>
      <c r="C343" s="2">
        <v>39284727</v>
      </c>
      <c r="D343" s="2">
        <v>1755059</v>
      </c>
      <c r="E343" s="2">
        <f t="shared" si="15"/>
        <v>41039786</v>
      </c>
      <c r="F343" s="4">
        <v>7793.097</v>
      </c>
      <c r="G343" s="4">
        <f t="shared" si="16"/>
        <v>5266.17158749596</v>
      </c>
      <c r="H343" s="4">
        <v>36471117</v>
      </c>
      <c r="I343" s="2">
        <v>212821179</v>
      </c>
      <c r="J343" s="2">
        <f t="shared" si="17"/>
        <v>6925</v>
      </c>
    </row>
    <row r="344" spans="1:10" ht="15">
      <c r="A344" s="5" t="s">
        <v>1370</v>
      </c>
      <c r="B344" s="1" t="s">
        <v>1371</v>
      </c>
      <c r="C344" s="2">
        <v>23804877</v>
      </c>
      <c r="D344" s="2">
        <v>14198373</v>
      </c>
      <c r="E344" s="2">
        <f t="shared" si="15"/>
        <v>38003250</v>
      </c>
      <c r="F344" s="4">
        <v>7214.168</v>
      </c>
      <c r="G344" s="4">
        <f t="shared" si="16"/>
        <v>5267.863182559652</v>
      </c>
      <c r="H344" s="4">
        <v>25479428</v>
      </c>
      <c r="I344" s="2">
        <v>1352777190</v>
      </c>
      <c r="J344" s="2">
        <f t="shared" si="17"/>
        <v>2980</v>
      </c>
    </row>
    <row r="345" spans="1:10" ht="15">
      <c r="A345" s="5" t="s">
        <v>560</v>
      </c>
      <c r="B345" s="1" t="s">
        <v>561</v>
      </c>
      <c r="C345" s="2">
        <v>25374702</v>
      </c>
      <c r="D345" s="2">
        <v>11734411</v>
      </c>
      <c r="E345" s="2">
        <f t="shared" si="15"/>
        <v>37109113</v>
      </c>
      <c r="F345" s="4">
        <v>7044.179</v>
      </c>
      <c r="G345" s="4">
        <f t="shared" si="16"/>
        <v>5268.05366530294</v>
      </c>
      <c r="H345" s="4">
        <v>22341509</v>
      </c>
      <c r="I345" s="2">
        <v>1117831563</v>
      </c>
      <c r="J345" s="2">
        <f t="shared" si="17"/>
        <v>3545</v>
      </c>
    </row>
    <row r="346" spans="1:10" ht="15">
      <c r="A346" s="5" t="s">
        <v>665</v>
      </c>
      <c r="B346" s="1" t="s">
        <v>145</v>
      </c>
      <c r="C346" s="2">
        <v>2825549</v>
      </c>
      <c r="D346" s="2">
        <v>771203</v>
      </c>
      <c r="E346" s="2">
        <f t="shared" si="15"/>
        <v>3596752</v>
      </c>
      <c r="F346" s="4">
        <v>682.629</v>
      </c>
      <c r="G346" s="4">
        <f t="shared" si="16"/>
        <v>5268.970407058592</v>
      </c>
      <c r="H346" s="4">
        <v>3296706</v>
      </c>
      <c r="I346" s="2">
        <v>69109938</v>
      </c>
      <c r="J346" s="2">
        <f t="shared" si="17"/>
        <v>466</v>
      </c>
    </row>
    <row r="347" spans="1:10" ht="15">
      <c r="A347" s="5" t="s">
        <v>1349</v>
      </c>
      <c r="B347" s="1" t="s">
        <v>1350</v>
      </c>
      <c r="C347" s="2">
        <v>6598642</v>
      </c>
      <c r="D347" s="2">
        <v>5405879</v>
      </c>
      <c r="E347" s="2">
        <f t="shared" si="15"/>
        <v>12004521</v>
      </c>
      <c r="F347" s="4">
        <v>2278.269</v>
      </c>
      <c r="G347" s="4">
        <f t="shared" si="16"/>
        <v>5269.141176919847</v>
      </c>
      <c r="H347" s="4">
        <v>6092078</v>
      </c>
      <c r="I347" s="2">
        <v>510012589</v>
      </c>
      <c r="J347" s="2">
        <f t="shared" si="17"/>
        <v>681</v>
      </c>
    </row>
    <row r="348" spans="1:10" ht="15">
      <c r="A348" s="5" t="s">
        <v>518</v>
      </c>
      <c r="B348" s="1" t="s">
        <v>519</v>
      </c>
      <c r="C348" s="2">
        <v>19250102</v>
      </c>
      <c r="D348" s="2">
        <v>22111252</v>
      </c>
      <c r="E348" s="2">
        <f t="shared" si="15"/>
        <v>41361354</v>
      </c>
      <c r="F348" s="4">
        <v>7849.23</v>
      </c>
      <c r="G348" s="4">
        <f t="shared" si="16"/>
        <v>5269.479171842334</v>
      </c>
      <c r="H348" s="4">
        <v>17879676</v>
      </c>
      <c r="I348" s="2">
        <v>2148290228</v>
      </c>
      <c r="J348" s="2">
        <f t="shared" si="17"/>
        <v>1125</v>
      </c>
    </row>
    <row r="349" spans="1:10" ht="15">
      <c r="A349" s="5" t="s">
        <v>1278</v>
      </c>
      <c r="B349" s="1" t="s">
        <v>1279</v>
      </c>
      <c r="C349" s="2">
        <v>1029298</v>
      </c>
      <c r="D349" s="2">
        <v>761409</v>
      </c>
      <c r="E349" s="2">
        <f t="shared" si="15"/>
        <v>1790707</v>
      </c>
      <c r="F349" s="4">
        <v>339.701</v>
      </c>
      <c r="G349" s="4">
        <f t="shared" si="16"/>
        <v>5271.421043800283</v>
      </c>
      <c r="H349" s="4">
        <v>907726</v>
      </c>
      <c r="I349" s="2">
        <v>71801356</v>
      </c>
      <c r="J349" s="2">
        <f t="shared" si="17"/>
        <v>114</v>
      </c>
    </row>
    <row r="350" spans="1:10" ht="15">
      <c r="A350" s="5" t="s">
        <v>908</v>
      </c>
      <c r="B350" s="1" t="s">
        <v>909</v>
      </c>
      <c r="C350" s="2">
        <v>11324806</v>
      </c>
      <c r="D350" s="2">
        <v>4569658</v>
      </c>
      <c r="E350" s="2">
        <f t="shared" si="15"/>
        <v>15894464</v>
      </c>
      <c r="F350" s="4">
        <v>3014.54</v>
      </c>
      <c r="G350" s="4">
        <f t="shared" si="16"/>
        <v>5272.600131363326</v>
      </c>
      <c r="H350" s="4">
        <v>10828245</v>
      </c>
      <c r="I350" s="2">
        <v>430968962</v>
      </c>
      <c r="J350" s="2">
        <f t="shared" si="17"/>
        <v>1665</v>
      </c>
    </row>
    <row r="351" spans="1:10" ht="15">
      <c r="A351" s="5" t="s">
        <v>1261</v>
      </c>
      <c r="B351" s="1" t="s">
        <v>1262</v>
      </c>
      <c r="C351" s="2">
        <v>19657040</v>
      </c>
      <c r="D351" s="2">
        <v>28582179</v>
      </c>
      <c r="E351" s="2">
        <f t="shared" si="15"/>
        <v>48239219</v>
      </c>
      <c r="F351" s="4">
        <v>9147.595</v>
      </c>
      <c r="G351" s="4">
        <f t="shared" si="16"/>
        <v>5273.43186925088</v>
      </c>
      <c r="H351" s="4">
        <v>24019598</v>
      </c>
      <c r="I351" s="2">
        <v>2724280007</v>
      </c>
      <c r="J351" s="2">
        <f t="shared" si="17"/>
        <v>620</v>
      </c>
    </row>
    <row r="352" spans="1:10" ht="15">
      <c r="A352" s="5" t="s">
        <v>802</v>
      </c>
      <c r="B352" s="1" t="s">
        <v>803</v>
      </c>
      <c r="C352" s="2">
        <v>12355684</v>
      </c>
      <c r="D352" s="2">
        <v>5330123</v>
      </c>
      <c r="E352" s="2">
        <f t="shared" si="15"/>
        <v>17685807</v>
      </c>
      <c r="F352" s="4">
        <v>3353.658</v>
      </c>
      <c r="G352" s="4">
        <f t="shared" si="16"/>
        <v>5273.586931046636</v>
      </c>
      <c r="H352" s="4">
        <v>11490429</v>
      </c>
      <c r="I352" s="2">
        <v>502577854</v>
      </c>
      <c r="J352" s="2">
        <f t="shared" si="17"/>
        <v>1780</v>
      </c>
    </row>
    <row r="353" spans="1:10" ht="15">
      <c r="A353" s="5" t="s">
        <v>1086</v>
      </c>
      <c r="B353" s="1" t="s">
        <v>1087</v>
      </c>
      <c r="C353" s="2">
        <v>5758553</v>
      </c>
      <c r="D353" s="2">
        <v>2614036</v>
      </c>
      <c r="E353" s="2">
        <f t="shared" si="15"/>
        <v>8372589</v>
      </c>
      <c r="F353" s="4">
        <v>1587.636</v>
      </c>
      <c r="G353" s="4">
        <f t="shared" si="16"/>
        <v>5273.6200237334</v>
      </c>
      <c r="H353" s="4">
        <v>5284572</v>
      </c>
      <c r="I353" s="2">
        <v>253066124</v>
      </c>
      <c r="J353" s="2">
        <f t="shared" si="17"/>
        <v>795</v>
      </c>
    </row>
    <row r="354" spans="1:10" ht="15">
      <c r="A354" s="5" t="s">
        <v>816</v>
      </c>
      <c r="B354" s="1" t="s">
        <v>817</v>
      </c>
      <c r="C354" s="2">
        <v>2662152</v>
      </c>
      <c r="D354" s="2">
        <v>2247518</v>
      </c>
      <c r="E354" s="2">
        <f t="shared" si="15"/>
        <v>4909670</v>
      </c>
      <c r="F354" s="4">
        <v>930.97</v>
      </c>
      <c r="G354" s="4">
        <f t="shared" si="16"/>
        <v>5273.714512819962</v>
      </c>
      <c r="H354" s="4">
        <v>2706401</v>
      </c>
      <c r="I354" s="2">
        <v>209853857</v>
      </c>
      <c r="J354" s="2">
        <f t="shared" si="17"/>
        <v>274</v>
      </c>
    </row>
    <row r="355" spans="1:10" ht="15">
      <c r="A355" s="5" t="s">
        <v>64</v>
      </c>
      <c r="B355" s="1" t="s">
        <v>65</v>
      </c>
      <c r="C355" s="2">
        <v>1640417</v>
      </c>
      <c r="D355" s="2">
        <v>1993134</v>
      </c>
      <c r="E355" s="2">
        <f t="shared" si="15"/>
        <v>3633551</v>
      </c>
      <c r="F355" s="4">
        <v>688.891</v>
      </c>
      <c r="G355" s="4">
        <f t="shared" si="16"/>
        <v>5274.493352359082</v>
      </c>
      <c r="H355" s="4">
        <v>1433778</v>
      </c>
      <c r="I355" s="2">
        <v>187981475</v>
      </c>
      <c r="J355" s="2">
        <f t="shared" si="17"/>
        <v>100</v>
      </c>
    </row>
    <row r="356" spans="1:10" ht="15">
      <c r="A356" s="5" t="s">
        <v>426</v>
      </c>
      <c r="B356" s="1" t="s">
        <v>427</v>
      </c>
      <c r="C356" s="2">
        <v>27320121</v>
      </c>
      <c r="D356" s="2">
        <v>1247021</v>
      </c>
      <c r="E356" s="2">
        <f t="shared" si="15"/>
        <v>28567142</v>
      </c>
      <c r="F356" s="4">
        <v>5415.995</v>
      </c>
      <c r="G356" s="4">
        <f t="shared" si="16"/>
        <v>5274.587956598926</v>
      </c>
      <c r="H356" s="4">
        <v>24255982</v>
      </c>
      <c r="I356" s="2">
        <v>136668954</v>
      </c>
      <c r="J356" s="2">
        <f t="shared" si="17"/>
        <v>4598</v>
      </c>
    </row>
    <row r="357" spans="1:10" ht="15">
      <c r="A357" s="5" t="s">
        <v>418</v>
      </c>
      <c r="B357" s="1" t="s">
        <v>419</v>
      </c>
      <c r="C357" s="2">
        <v>5870149</v>
      </c>
      <c r="D357" s="2">
        <v>2211199</v>
      </c>
      <c r="E357" s="2">
        <f t="shared" si="15"/>
        <v>8081348</v>
      </c>
      <c r="F357" s="4">
        <v>1532.101</v>
      </c>
      <c r="G357" s="4">
        <f t="shared" si="16"/>
        <v>5274.68358809243</v>
      </c>
      <c r="H357" s="4">
        <v>5568548</v>
      </c>
      <c r="I357" s="2">
        <v>208404453</v>
      </c>
      <c r="J357" s="2">
        <f t="shared" si="17"/>
        <v>879</v>
      </c>
    </row>
    <row r="358" spans="1:10" ht="15">
      <c r="A358" s="5" t="s">
        <v>78</v>
      </c>
      <c r="B358" s="1" t="s">
        <v>79</v>
      </c>
      <c r="C358" s="2">
        <v>4940987</v>
      </c>
      <c r="D358" s="2">
        <v>1443159</v>
      </c>
      <c r="E358" s="2">
        <f t="shared" si="15"/>
        <v>6384146</v>
      </c>
      <c r="F358" s="4">
        <v>1210.149</v>
      </c>
      <c r="G358" s="4">
        <f t="shared" si="16"/>
        <v>5275.504090818569</v>
      </c>
      <c r="H358" s="4">
        <v>4679469</v>
      </c>
      <c r="I358" s="2">
        <v>135200546</v>
      </c>
      <c r="J358" s="2">
        <f t="shared" si="17"/>
        <v>786</v>
      </c>
    </row>
    <row r="359" spans="1:10" ht="15">
      <c r="A359" s="5" t="s">
        <v>720</v>
      </c>
      <c r="B359" s="1" t="s">
        <v>721</v>
      </c>
      <c r="C359" s="2">
        <v>6228104</v>
      </c>
      <c r="D359" s="2">
        <v>3592947</v>
      </c>
      <c r="E359" s="2">
        <f t="shared" si="15"/>
        <v>9821051</v>
      </c>
      <c r="F359" s="4">
        <v>1861.483</v>
      </c>
      <c r="G359" s="4">
        <f t="shared" si="16"/>
        <v>5275.928386130843</v>
      </c>
      <c r="H359" s="4">
        <v>6127564</v>
      </c>
      <c r="I359" s="2">
        <v>345510473</v>
      </c>
      <c r="J359" s="2">
        <f t="shared" si="17"/>
        <v>780</v>
      </c>
    </row>
    <row r="360" spans="1:10" ht="15">
      <c r="A360" s="5" t="s">
        <v>858</v>
      </c>
      <c r="B360" s="1" t="s">
        <v>859</v>
      </c>
      <c r="C360" s="2">
        <v>2610822</v>
      </c>
      <c r="D360" s="2">
        <v>1971664</v>
      </c>
      <c r="E360" s="2">
        <f t="shared" si="15"/>
        <v>4582486</v>
      </c>
      <c r="F360" s="4">
        <v>868.476</v>
      </c>
      <c r="G360" s="4">
        <f t="shared" si="16"/>
        <v>5276.468204072421</v>
      </c>
      <c r="H360" s="4">
        <v>2471596</v>
      </c>
      <c r="I360" s="2">
        <v>187822943</v>
      </c>
      <c r="J360" s="2">
        <f t="shared" si="17"/>
        <v>280</v>
      </c>
    </row>
    <row r="361" spans="1:10" ht="15">
      <c r="A361" s="5" t="s">
        <v>40</v>
      </c>
      <c r="B361" s="1" t="s">
        <v>41</v>
      </c>
      <c r="C361" s="2">
        <v>16646543</v>
      </c>
      <c r="D361" s="2">
        <v>6675430</v>
      </c>
      <c r="E361" s="2">
        <f t="shared" si="15"/>
        <v>23321973</v>
      </c>
      <c r="F361" s="4">
        <v>4419.111</v>
      </c>
      <c r="G361" s="4">
        <f t="shared" si="16"/>
        <v>5277.525954880971</v>
      </c>
      <c r="H361" s="4">
        <v>15426168</v>
      </c>
      <c r="I361" s="2">
        <v>636043223</v>
      </c>
      <c r="J361" s="2">
        <f t="shared" si="17"/>
        <v>2428</v>
      </c>
    </row>
    <row r="362" spans="1:10" ht="15">
      <c r="A362" s="5" t="s">
        <v>1351</v>
      </c>
      <c r="B362" s="1" t="s">
        <v>1352</v>
      </c>
      <c r="C362" s="2">
        <v>49840106</v>
      </c>
      <c r="D362" s="2">
        <v>42357866</v>
      </c>
      <c r="E362" s="2">
        <f t="shared" si="15"/>
        <v>92197972</v>
      </c>
      <c r="F362" s="4">
        <v>17469.555</v>
      </c>
      <c r="G362" s="4">
        <f t="shared" si="16"/>
        <v>5277.637123555809</v>
      </c>
      <c r="H362" s="4">
        <v>44917754</v>
      </c>
      <c r="I362" s="2">
        <v>4033470074</v>
      </c>
      <c r="J362" s="2">
        <f t="shared" si="17"/>
        <v>4845</v>
      </c>
    </row>
    <row r="363" spans="1:10" ht="15">
      <c r="A363" s="5" t="s">
        <v>628</v>
      </c>
      <c r="B363" s="1" t="s">
        <v>629</v>
      </c>
      <c r="C363" s="2">
        <v>96820011</v>
      </c>
      <c r="D363" s="2">
        <v>8619410</v>
      </c>
      <c r="E363" s="2">
        <f t="shared" si="15"/>
        <v>105439421</v>
      </c>
      <c r="F363" s="4">
        <v>19976.618</v>
      </c>
      <c r="G363" s="4">
        <f t="shared" si="16"/>
        <v>5278.141725491272</v>
      </c>
      <c r="H363" s="4">
        <v>88588220</v>
      </c>
      <c r="I363" s="2">
        <v>946830777</v>
      </c>
      <c r="J363" s="2">
        <f t="shared" si="17"/>
        <v>16783</v>
      </c>
    </row>
    <row r="364" spans="1:10" ht="15">
      <c r="A364" s="5" t="s">
        <v>366</v>
      </c>
      <c r="B364" s="1" t="s">
        <v>367</v>
      </c>
      <c r="C364" s="2">
        <v>10460081</v>
      </c>
      <c r="D364" s="2">
        <v>6950916</v>
      </c>
      <c r="E364" s="2">
        <f t="shared" si="15"/>
        <v>17410997</v>
      </c>
      <c r="F364" s="4">
        <v>3298.519</v>
      </c>
      <c r="G364" s="4">
        <f t="shared" si="16"/>
        <v>5278.428591740718</v>
      </c>
      <c r="H364" s="4">
        <v>10557548</v>
      </c>
      <c r="I364" s="2">
        <v>669188629</v>
      </c>
      <c r="J364" s="2">
        <f t="shared" si="17"/>
        <v>1204</v>
      </c>
    </row>
    <row r="365" spans="1:10" ht="15">
      <c r="A365" s="5" t="s">
        <v>284</v>
      </c>
      <c r="B365" s="1" t="s">
        <v>285</v>
      </c>
      <c r="C365" s="2">
        <v>14445033</v>
      </c>
      <c r="D365" s="2">
        <v>5308905</v>
      </c>
      <c r="E365" s="2">
        <f t="shared" si="15"/>
        <v>19753938</v>
      </c>
      <c r="F365" s="4">
        <v>3741.891</v>
      </c>
      <c r="G365" s="4">
        <f t="shared" si="16"/>
        <v>5279.132395892879</v>
      </c>
      <c r="H365" s="4">
        <v>14421108</v>
      </c>
      <c r="I365" s="2">
        <v>500288870</v>
      </c>
      <c r="J365" s="2">
        <f t="shared" si="17"/>
        <v>2176</v>
      </c>
    </row>
    <row r="366" spans="1:10" ht="15">
      <c r="A366" s="5" t="s">
        <v>310</v>
      </c>
      <c r="B366" s="1" t="s">
        <v>311</v>
      </c>
      <c r="C366" s="2">
        <v>2320013</v>
      </c>
      <c r="D366" s="2">
        <v>1244978</v>
      </c>
      <c r="E366" s="2">
        <f t="shared" si="15"/>
        <v>3564991</v>
      </c>
      <c r="F366" s="4">
        <v>675.296</v>
      </c>
      <c r="G366" s="4">
        <f t="shared" si="16"/>
        <v>5279.153141733403</v>
      </c>
      <c r="H366" s="4">
        <v>2231787</v>
      </c>
      <c r="I366" s="2">
        <v>117177573</v>
      </c>
      <c r="J366" s="2">
        <f t="shared" si="17"/>
        <v>308</v>
      </c>
    </row>
    <row r="367" spans="1:10" ht="15">
      <c r="A367" s="5" t="s">
        <v>716</v>
      </c>
      <c r="B367" s="1" t="s">
        <v>717</v>
      </c>
      <c r="C367" s="2">
        <v>854552</v>
      </c>
      <c r="D367" s="2">
        <v>762754</v>
      </c>
      <c r="E367" s="2">
        <f t="shared" si="15"/>
        <v>1617306</v>
      </c>
      <c r="F367" s="4">
        <v>306.339</v>
      </c>
      <c r="G367" s="4">
        <f t="shared" si="16"/>
        <v>5279.464906525124</v>
      </c>
      <c r="H367" s="4">
        <v>755500</v>
      </c>
      <c r="I367" s="2">
        <v>71219380</v>
      </c>
      <c r="J367" s="2">
        <f t="shared" si="17"/>
        <v>83</v>
      </c>
    </row>
    <row r="368" spans="1:10" ht="15">
      <c r="A368" s="5" t="s">
        <v>966</v>
      </c>
      <c r="B368" s="1" t="s">
        <v>967</v>
      </c>
      <c r="C368" s="2">
        <v>1888056</v>
      </c>
      <c r="D368" s="2">
        <v>1279070</v>
      </c>
      <c r="E368" s="2">
        <f t="shared" si="15"/>
        <v>3167126</v>
      </c>
      <c r="F368" s="4">
        <v>599.821</v>
      </c>
      <c r="G368" s="4">
        <f t="shared" si="16"/>
        <v>5280.118568706331</v>
      </c>
      <c r="H368" s="4">
        <v>1793535</v>
      </c>
      <c r="I368" s="2">
        <v>118214476</v>
      </c>
      <c r="J368" s="2">
        <f t="shared" si="17"/>
        <v>229</v>
      </c>
    </row>
    <row r="369" spans="1:10" ht="15">
      <c r="A369" s="5" t="s">
        <v>948</v>
      </c>
      <c r="B369" s="1" t="s">
        <v>949</v>
      </c>
      <c r="C369" s="2">
        <v>11677940</v>
      </c>
      <c r="D369" s="2">
        <v>5458349</v>
      </c>
      <c r="E369" s="2">
        <f t="shared" si="15"/>
        <v>17136289</v>
      </c>
      <c r="F369" s="4">
        <v>3245.341</v>
      </c>
      <c r="G369" s="4">
        <f t="shared" si="16"/>
        <v>5280.273783248047</v>
      </c>
      <c r="H369" s="4">
        <v>10525791</v>
      </c>
      <c r="I369" s="2">
        <v>509653208</v>
      </c>
      <c r="J369" s="2">
        <f t="shared" si="17"/>
        <v>1650</v>
      </c>
    </row>
    <row r="370" spans="1:10" ht="15">
      <c r="A370" s="5" t="s">
        <v>1327</v>
      </c>
      <c r="B370" s="1" t="s">
        <v>1328</v>
      </c>
      <c r="C370" s="2">
        <v>7701373</v>
      </c>
      <c r="D370" s="2">
        <v>6653830</v>
      </c>
      <c r="E370" s="2">
        <f t="shared" si="15"/>
        <v>14355203</v>
      </c>
      <c r="F370" s="4">
        <v>2718.051</v>
      </c>
      <c r="G370" s="4">
        <f t="shared" si="16"/>
        <v>5281.432541184842</v>
      </c>
      <c r="H370" s="4">
        <v>7917478</v>
      </c>
      <c r="I370" s="2">
        <v>666138320</v>
      </c>
      <c r="J370" s="2">
        <f t="shared" si="17"/>
        <v>633</v>
      </c>
    </row>
    <row r="371" spans="1:10" ht="15">
      <c r="A371" s="5" t="s">
        <v>1368</v>
      </c>
      <c r="B371" s="1" t="s">
        <v>1369</v>
      </c>
      <c r="C371" s="2">
        <v>2711815</v>
      </c>
      <c r="D371" s="2">
        <v>1069193</v>
      </c>
      <c r="E371" s="2">
        <f t="shared" si="15"/>
        <v>3781008</v>
      </c>
      <c r="F371" s="4">
        <v>715.86</v>
      </c>
      <c r="G371" s="4">
        <f t="shared" si="16"/>
        <v>5281.770178526527</v>
      </c>
      <c r="H371" s="4">
        <v>2540066</v>
      </c>
      <c r="I371" s="2">
        <v>99831989</v>
      </c>
      <c r="J371" s="2">
        <f t="shared" si="17"/>
        <v>403</v>
      </c>
    </row>
    <row r="372" spans="1:10" ht="15">
      <c r="A372" s="5" t="s">
        <v>188</v>
      </c>
      <c r="B372" s="1" t="s">
        <v>189</v>
      </c>
      <c r="C372" s="2">
        <v>2468258</v>
      </c>
      <c r="D372" s="2">
        <v>1443575</v>
      </c>
      <c r="E372" s="2">
        <f t="shared" si="15"/>
        <v>3911833</v>
      </c>
      <c r="F372" s="4">
        <v>740.464</v>
      </c>
      <c r="G372" s="4">
        <f t="shared" si="16"/>
        <v>5282.948259469737</v>
      </c>
      <c r="H372" s="4">
        <v>2446463</v>
      </c>
      <c r="I372" s="2">
        <v>136150073</v>
      </c>
      <c r="J372" s="2">
        <f t="shared" si="17"/>
        <v>314</v>
      </c>
    </row>
    <row r="373" spans="1:10" ht="15">
      <c r="A373" s="5" t="s">
        <v>248</v>
      </c>
      <c r="B373" s="1" t="s">
        <v>249</v>
      </c>
      <c r="C373" s="2">
        <v>22745343</v>
      </c>
      <c r="D373" s="2">
        <v>9623023</v>
      </c>
      <c r="E373" s="2">
        <f t="shared" si="15"/>
        <v>32368366</v>
      </c>
      <c r="F373" s="4">
        <v>6126.614</v>
      </c>
      <c r="G373" s="4">
        <f t="shared" si="16"/>
        <v>5283.238996287346</v>
      </c>
      <c r="H373" s="4">
        <v>21171898</v>
      </c>
      <c r="I373" s="2">
        <v>898514949</v>
      </c>
      <c r="J373" s="2">
        <f t="shared" si="17"/>
        <v>3314</v>
      </c>
    </row>
    <row r="374" spans="1:10" ht="15">
      <c r="A374" s="5" t="s">
        <v>158</v>
      </c>
      <c r="B374" s="1" t="s">
        <v>159</v>
      </c>
      <c r="C374" s="2">
        <v>50677756</v>
      </c>
      <c r="D374" s="2">
        <v>44583319</v>
      </c>
      <c r="E374" s="2">
        <f t="shared" si="15"/>
        <v>95261075</v>
      </c>
      <c r="F374" s="4">
        <v>18029.64</v>
      </c>
      <c r="G374" s="4">
        <f t="shared" si="16"/>
        <v>5283.581646666267</v>
      </c>
      <c r="H374" s="4">
        <v>48703948</v>
      </c>
      <c r="I374" s="2">
        <v>4323470114</v>
      </c>
      <c r="J374" s="2">
        <f t="shared" si="17"/>
        <v>4497</v>
      </c>
    </row>
    <row r="375" spans="1:10" ht="15">
      <c r="A375" s="5" t="s">
        <v>1070</v>
      </c>
      <c r="B375" s="1" t="s">
        <v>1071</v>
      </c>
      <c r="C375" s="2">
        <v>3088714</v>
      </c>
      <c r="D375" s="2">
        <v>2710584</v>
      </c>
      <c r="E375" s="2">
        <f t="shared" si="15"/>
        <v>5799298</v>
      </c>
      <c r="F375" s="4">
        <v>1097.592</v>
      </c>
      <c r="G375" s="4">
        <f t="shared" si="16"/>
        <v>5283.655493115839</v>
      </c>
      <c r="H375" s="4">
        <v>2849758</v>
      </c>
      <c r="I375" s="2">
        <v>260760006</v>
      </c>
      <c r="J375" s="2">
        <f t="shared" si="17"/>
        <v>281</v>
      </c>
    </row>
    <row r="376" spans="1:10" ht="15">
      <c r="A376" s="5" t="s">
        <v>308</v>
      </c>
      <c r="B376" s="1" t="s">
        <v>309</v>
      </c>
      <c r="C376" s="2">
        <v>3613231</v>
      </c>
      <c r="D376" s="2">
        <v>1833322</v>
      </c>
      <c r="E376" s="2">
        <f t="shared" si="15"/>
        <v>5446553</v>
      </c>
      <c r="F376" s="4">
        <v>1030.643</v>
      </c>
      <c r="G376" s="4">
        <f t="shared" si="16"/>
        <v>5284.61649669187</v>
      </c>
      <c r="H376" s="4">
        <v>3291768</v>
      </c>
      <c r="I376" s="2">
        <v>172874470</v>
      </c>
      <c r="J376" s="2">
        <f t="shared" si="17"/>
        <v>489</v>
      </c>
    </row>
    <row r="377" spans="1:10" ht="15">
      <c r="A377" s="5" t="s">
        <v>474</v>
      </c>
      <c r="B377" s="1" t="s">
        <v>475</v>
      </c>
      <c r="C377" s="2">
        <v>5180750</v>
      </c>
      <c r="D377" s="2">
        <v>2244864</v>
      </c>
      <c r="E377" s="2">
        <f t="shared" si="15"/>
        <v>7425614</v>
      </c>
      <c r="F377" s="4">
        <v>1405.12</v>
      </c>
      <c r="G377" s="4">
        <f t="shared" si="16"/>
        <v>5284.683158733774</v>
      </c>
      <c r="H377" s="4">
        <v>4689451</v>
      </c>
      <c r="I377" s="2">
        <v>209606024</v>
      </c>
      <c r="J377" s="2">
        <f t="shared" si="17"/>
        <v>749</v>
      </c>
    </row>
    <row r="378" spans="1:10" ht="15">
      <c r="A378" s="5" t="s">
        <v>442</v>
      </c>
      <c r="B378" s="1" t="s">
        <v>443</v>
      </c>
      <c r="C378" s="2">
        <v>599953</v>
      </c>
      <c r="D378" s="2">
        <v>989726</v>
      </c>
      <c r="E378" s="2">
        <f t="shared" si="15"/>
        <v>1589679</v>
      </c>
      <c r="F378" s="4">
        <v>300.762</v>
      </c>
      <c r="G378" s="4">
        <f t="shared" si="16"/>
        <v>5285.504817762882</v>
      </c>
      <c r="H378" s="4">
        <v>647688</v>
      </c>
      <c r="I378" s="2">
        <v>93345530</v>
      </c>
      <c r="J378" s="2">
        <f t="shared" si="17"/>
        <v>8</v>
      </c>
    </row>
    <row r="379" spans="1:10" ht="15">
      <c r="A379" s="5" t="s">
        <v>1114</v>
      </c>
      <c r="B379" s="1" t="s">
        <v>1115</v>
      </c>
      <c r="C379" s="2">
        <v>1308394</v>
      </c>
      <c r="D379" s="2">
        <v>343680</v>
      </c>
      <c r="E379" s="2">
        <f t="shared" si="15"/>
        <v>1652074</v>
      </c>
      <c r="F379" s="4">
        <v>312.549</v>
      </c>
      <c r="G379" s="4">
        <f t="shared" si="16"/>
        <v>5285.807985307904</v>
      </c>
      <c r="H379" s="4">
        <v>1587533</v>
      </c>
      <c r="I379" s="2">
        <v>32385086</v>
      </c>
      <c r="J379" s="2">
        <f t="shared" si="17"/>
        <v>211</v>
      </c>
    </row>
    <row r="380" spans="1:10" ht="15">
      <c r="A380" s="5" t="s">
        <v>1190</v>
      </c>
      <c r="B380" s="1" t="s">
        <v>1191</v>
      </c>
      <c r="C380" s="2">
        <v>3457059</v>
      </c>
      <c r="D380" s="2">
        <v>3831848</v>
      </c>
      <c r="E380" s="2">
        <f t="shared" si="15"/>
        <v>7288907</v>
      </c>
      <c r="F380" s="4">
        <v>1378.911</v>
      </c>
      <c r="G380" s="4">
        <f t="shared" si="16"/>
        <v>5285.988000675896</v>
      </c>
      <c r="H380" s="4">
        <v>3307678</v>
      </c>
      <c r="I380" s="2">
        <v>357784941</v>
      </c>
      <c r="J380" s="2">
        <f t="shared" si="17"/>
        <v>259</v>
      </c>
    </row>
    <row r="381" spans="1:10" ht="15">
      <c r="A381" s="5" t="s">
        <v>1222</v>
      </c>
      <c r="B381" s="1" t="s">
        <v>1223</v>
      </c>
      <c r="C381" s="2">
        <v>18972127</v>
      </c>
      <c r="D381" s="2">
        <v>5163556</v>
      </c>
      <c r="E381" s="2">
        <f t="shared" si="15"/>
        <v>24135683</v>
      </c>
      <c r="F381" s="4">
        <v>4565.619</v>
      </c>
      <c r="G381" s="4">
        <f t="shared" si="16"/>
        <v>5286.3988431798625</v>
      </c>
      <c r="H381" s="4">
        <v>16991249</v>
      </c>
      <c r="I381" s="2">
        <v>481524688</v>
      </c>
      <c r="J381" s="2">
        <f t="shared" si="17"/>
        <v>3058</v>
      </c>
    </row>
    <row r="382" spans="1:10" ht="15">
      <c r="A382" s="5" t="s">
        <v>1263</v>
      </c>
      <c r="B382" s="1" t="s">
        <v>1264</v>
      </c>
      <c r="C382" s="2">
        <v>31471588</v>
      </c>
      <c r="D382" s="2">
        <v>33458070</v>
      </c>
      <c r="E382" s="2">
        <f t="shared" si="15"/>
        <v>64929658</v>
      </c>
      <c r="F382" s="4">
        <v>12279.705</v>
      </c>
      <c r="G382" s="4">
        <f t="shared" si="16"/>
        <v>5287.558455190902</v>
      </c>
      <c r="H382" s="4">
        <v>33093476</v>
      </c>
      <c r="I382" s="2">
        <v>3252921349</v>
      </c>
      <c r="J382" s="2">
        <f t="shared" si="17"/>
        <v>2098</v>
      </c>
    </row>
    <row r="383" spans="1:10" ht="15">
      <c r="A383" s="5" t="s">
        <v>508</v>
      </c>
      <c r="B383" s="1" t="s">
        <v>509</v>
      </c>
      <c r="C383" s="2">
        <v>11951015</v>
      </c>
      <c r="D383" s="2">
        <v>10900961</v>
      </c>
      <c r="E383" s="2">
        <f t="shared" si="15"/>
        <v>22851976</v>
      </c>
      <c r="F383" s="4">
        <v>4321.413</v>
      </c>
      <c r="G383" s="4">
        <f t="shared" si="16"/>
        <v>5288.079616551346</v>
      </c>
      <c r="H383" s="4">
        <v>11240980</v>
      </c>
      <c r="I383" s="2">
        <v>1028026851</v>
      </c>
      <c r="J383" s="2">
        <f t="shared" si="17"/>
        <v>1103</v>
      </c>
    </row>
    <row r="384" spans="1:10" ht="15">
      <c r="A384" s="5" t="s">
        <v>1286</v>
      </c>
      <c r="B384" s="1" t="s">
        <v>1287</v>
      </c>
      <c r="C384" s="2">
        <v>1181923</v>
      </c>
      <c r="D384" s="2">
        <v>917317</v>
      </c>
      <c r="E384" s="2">
        <f t="shared" si="15"/>
        <v>2099240</v>
      </c>
      <c r="F384" s="4">
        <v>396.961</v>
      </c>
      <c r="G384" s="4">
        <f t="shared" si="16"/>
        <v>5288.277689747859</v>
      </c>
      <c r="H384" s="4">
        <v>1137863</v>
      </c>
      <c r="I384" s="2">
        <v>86516326</v>
      </c>
      <c r="J384" s="2">
        <f t="shared" si="17"/>
        <v>126</v>
      </c>
    </row>
    <row r="385" spans="1:10" ht="15">
      <c r="A385" s="5" t="s">
        <v>250</v>
      </c>
      <c r="B385" s="1" t="s">
        <v>251</v>
      </c>
      <c r="C385" s="2">
        <v>10077010</v>
      </c>
      <c r="D385" s="2">
        <v>3907899</v>
      </c>
      <c r="E385" s="2">
        <f t="shared" si="15"/>
        <v>13984909</v>
      </c>
      <c r="F385" s="4">
        <v>2644.384</v>
      </c>
      <c r="G385" s="4">
        <f t="shared" si="16"/>
        <v>5288.531847114488</v>
      </c>
      <c r="H385" s="4">
        <v>9014792</v>
      </c>
      <c r="I385" s="2">
        <v>364917176</v>
      </c>
      <c r="J385" s="2">
        <f t="shared" si="17"/>
        <v>1502</v>
      </c>
    </row>
    <row r="386" spans="1:10" ht="15">
      <c r="A386" s="5" t="s">
        <v>838</v>
      </c>
      <c r="B386" s="1" t="s">
        <v>839</v>
      </c>
      <c r="C386" s="2">
        <v>12234319</v>
      </c>
      <c r="D386" s="2">
        <v>8366094</v>
      </c>
      <c r="E386" s="2">
        <f aca="true" t="shared" si="18" ref="E386:E449">C386+D386</f>
        <v>20600413</v>
      </c>
      <c r="F386" s="4">
        <v>3895.138</v>
      </c>
      <c r="G386" s="4">
        <f aca="true" t="shared" si="19" ref="G386:G449">E386/F386</f>
        <v>5288.750488429421</v>
      </c>
      <c r="H386" s="4">
        <v>11583693</v>
      </c>
      <c r="I386" s="2">
        <v>805313172</v>
      </c>
      <c r="J386" s="2">
        <f t="shared" si="17"/>
        <v>1374</v>
      </c>
    </row>
    <row r="387" spans="1:10" ht="15">
      <c r="A387" s="5" t="s">
        <v>412</v>
      </c>
      <c r="B387" s="1" t="s">
        <v>413</v>
      </c>
      <c r="C387" s="2">
        <v>1525758</v>
      </c>
      <c r="D387" s="2">
        <v>564588</v>
      </c>
      <c r="E387" s="2">
        <f t="shared" si="18"/>
        <v>2090346</v>
      </c>
      <c r="F387" s="4">
        <v>395.212</v>
      </c>
      <c r="G387" s="4">
        <f t="shared" si="19"/>
        <v>5289.17644201087</v>
      </c>
      <c r="H387" s="4">
        <v>1485272</v>
      </c>
      <c r="I387" s="2">
        <v>52578678</v>
      </c>
      <c r="J387" s="2">
        <f aca="true" t="shared" si="20" ref="J387:J450">ROUNDDOWN(MIN(F387-(I387/319500),H387/G387),0)</f>
        <v>230</v>
      </c>
    </row>
    <row r="388" spans="1:10" ht="15">
      <c r="A388" s="5" t="s">
        <v>1102</v>
      </c>
      <c r="B388" s="1" t="s">
        <v>1103</v>
      </c>
      <c r="C388" s="2">
        <v>6535673</v>
      </c>
      <c r="D388" s="2">
        <v>5005517</v>
      </c>
      <c r="E388" s="2">
        <f t="shared" si="18"/>
        <v>11541190</v>
      </c>
      <c r="F388" s="4">
        <v>2181.941</v>
      </c>
      <c r="G388" s="4">
        <f t="shared" si="19"/>
        <v>5289.414333384817</v>
      </c>
      <c r="H388" s="4">
        <v>6874388</v>
      </c>
      <c r="I388" s="2">
        <v>465344447</v>
      </c>
      <c r="J388" s="2">
        <f t="shared" si="20"/>
        <v>725</v>
      </c>
    </row>
    <row r="389" spans="1:10" ht="15">
      <c r="A389" s="5" t="s">
        <v>322</v>
      </c>
      <c r="B389" s="1" t="s">
        <v>323</v>
      </c>
      <c r="C389" s="2">
        <v>35236694</v>
      </c>
      <c r="D389" s="2">
        <v>12599945</v>
      </c>
      <c r="E389" s="2">
        <f t="shared" si="18"/>
        <v>47836639</v>
      </c>
      <c r="F389" s="4">
        <v>9042.503</v>
      </c>
      <c r="G389" s="4">
        <f t="shared" si="19"/>
        <v>5290.198853127281</v>
      </c>
      <c r="H389" s="4">
        <v>33817429</v>
      </c>
      <c r="I389" s="2">
        <v>1189205237</v>
      </c>
      <c r="J389" s="2">
        <f t="shared" si="20"/>
        <v>5320</v>
      </c>
    </row>
    <row r="390" spans="1:10" ht="15">
      <c r="A390" s="5" t="s">
        <v>236</v>
      </c>
      <c r="B390" s="1" t="s">
        <v>237</v>
      </c>
      <c r="C390" s="2">
        <v>7114613</v>
      </c>
      <c r="D390" s="2">
        <v>2068104</v>
      </c>
      <c r="E390" s="2">
        <f t="shared" si="18"/>
        <v>9182717</v>
      </c>
      <c r="F390" s="4">
        <v>1735.679</v>
      </c>
      <c r="G390" s="4">
        <f t="shared" si="19"/>
        <v>5290.561791667698</v>
      </c>
      <c r="H390" s="4">
        <v>6358606</v>
      </c>
      <c r="I390" s="2">
        <v>187892150</v>
      </c>
      <c r="J390" s="2">
        <f t="shared" si="20"/>
        <v>1147</v>
      </c>
    </row>
    <row r="391" spans="1:10" ht="15">
      <c r="A391" s="5" t="s">
        <v>1048</v>
      </c>
      <c r="B391" s="1" t="s">
        <v>1049</v>
      </c>
      <c r="C391" s="2">
        <v>10583378</v>
      </c>
      <c r="D391" s="2">
        <v>5105890</v>
      </c>
      <c r="E391" s="2">
        <f t="shared" si="18"/>
        <v>15689268</v>
      </c>
      <c r="F391" s="4">
        <v>2965.347</v>
      </c>
      <c r="G391" s="4">
        <f t="shared" si="19"/>
        <v>5290.870849178865</v>
      </c>
      <c r="H391" s="4">
        <v>9593374</v>
      </c>
      <c r="I391" s="2">
        <v>490562792</v>
      </c>
      <c r="J391" s="2">
        <f t="shared" si="20"/>
        <v>1429</v>
      </c>
    </row>
    <row r="392" spans="1:10" ht="15">
      <c r="A392" s="5" t="s">
        <v>386</v>
      </c>
      <c r="B392" s="1" t="s">
        <v>387</v>
      </c>
      <c r="C392" s="2">
        <v>1252461</v>
      </c>
      <c r="D392" s="2">
        <v>422080</v>
      </c>
      <c r="E392" s="2">
        <f t="shared" si="18"/>
        <v>1674541</v>
      </c>
      <c r="F392" s="4">
        <v>316.468</v>
      </c>
      <c r="G392" s="4">
        <f t="shared" si="19"/>
        <v>5291.34383255179</v>
      </c>
      <c r="H392" s="4">
        <v>1283219</v>
      </c>
      <c r="I392" s="2">
        <v>38011373</v>
      </c>
      <c r="J392" s="2">
        <f t="shared" si="20"/>
        <v>197</v>
      </c>
    </row>
    <row r="393" spans="1:10" ht="15">
      <c r="A393" s="5" t="s">
        <v>616</v>
      </c>
      <c r="B393" s="1" t="s">
        <v>617</v>
      </c>
      <c r="C393" s="2">
        <v>11554106</v>
      </c>
      <c r="D393" s="2">
        <v>11149882</v>
      </c>
      <c r="E393" s="2">
        <f t="shared" si="18"/>
        <v>22703988</v>
      </c>
      <c r="F393" s="4">
        <v>4289.854</v>
      </c>
      <c r="G393" s="4">
        <f t="shared" si="19"/>
        <v>5292.485012310442</v>
      </c>
      <c r="H393" s="4">
        <v>10673566</v>
      </c>
      <c r="I393" s="2">
        <v>1042590310</v>
      </c>
      <c r="J393" s="2">
        <f t="shared" si="20"/>
        <v>1026</v>
      </c>
    </row>
    <row r="394" spans="1:10" ht="15">
      <c r="A394" s="5" t="s">
        <v>440</v>
      </c>
      <c r="B394" s="1" t="s">
        <v>441</v>
      </c>
      <c r="C394" s="2">
        <v>10493278</v>
      </c>
      <c r="D394" s="2">
        <v>13024327</v>
      </c>
      <c r="E394" s="2">
        <f t="shared" si="18"/>
        <v>23517605</v>
      </c>
      <c r="F394" s="4">
        <v>4441.659</v>
      </c>
      <c r="G394" s="4">
        <f t="shared" si="19"/>
        <v>5294.7794956794305</v>
      </c>
      <c r="H394" s="4">
        <v>9923389</v>
      </c>
      <c r="I394" s="2">
        <v>1228224841</v>
      </c>
      <c r="J394" s="2">
        <f t="shared" si="20"/>
        <v>597</v>
      </c>
    </row>
    <row r="395" spans="1:10" ht="15">
      <c r="A395" s="5" t="s">
        <v>1062</v>
      </c>
      <c r="B395" s="1" t="s">
        <v>1063</v>
      </c>
      <c r="C395" s="2">
        <v>17447975</v>
      </c>
      <c r="D395" s="2">
        <v>7052564</v>
      </c>
      <c r="E395" s="2">
        <f t="shared" si="18"/>
        <v>24500539</v>
      </c>
      <c r="F395" s="4">
        <v>4626.597</v>
      </c>
      <c r="G395" s="4">
        <f t="shared" si="19"/>
        <v>5295.585286550785</v>
      </c>
      <c r="H395" s="4">
        <v>16494891</v>
      </c>
      <c r="I395" s="2">
        <v>659443959</v>
      </c>
      <c r="J395" s="2">
        <f t="shared" si="20"/>
        <v>2562</v>
      </c>
    </row>
    <row r="396" spans="1:10" ht="15">
      <c r="A396" s="5" t="s">
        <v>214</v>
      </c>
      <c r="B396" s="1" t="s">
        <v>215</v>
      </c>
      <c r="C396" s="2">
        <v>5298936</v>
      </c>
      <c r="D396" s="2">
        <v>365245</v>
      </c>
      <c r="E396" s="2">
        <f t="shared" si="18"/>
        <v>5664181</v>
      </c>
      <c r="F396" s="4">
        <v>1069.518</v>
      </c>
      <c r="G396" s="4">
        <f t="shared" si="19"/>
        <v>5296.012783328565</v>
      </c>
      <c r="H396" s="4">
        <v>4532828</v>
      </c>
      <c r="I396" s="2">
        <v>35521140</v>
      </c>
      <c r="J396" s="2">
        <f t="shared" si="20"/>
        <v>855</v>
      </c>
    </row>
    <row r="397" spans="1:10" ht="15">
      <c r="A397" s="5" t="s">
        <v>1016</v>
      </c>
      <c r="B397" s="1" t="s">
        <v>1017</v>
      </c>
      <c r="C397" s="2">
        <v>724825</v>
      </c>
      <c r="D397" s="2">
        <v>401806</v>
      </c>
      <c r="E397" s="2">
        <f t="shared" si="18"/>
        <v>1126631</v>
      </c>
      <c r="F397" s="4">
        <v>212.678</v>
      </c>
      <c r="G397" s="4">
        <f t="shared" si="19"/>
        <v>5297.355626816126</v>
      </c>
      <c r="H397" s="4">
        <v>595133</v>
      </c>
      <c r="I397" s="2">
        <v>39674591</v>
      </c>
      <c r="J397" s="2">
        <f t="shared" si="20"/>
        <v>88</v>
      </c>
    </row>
    <row r="398" spans="1:10" ht="15">
      <c r="A398" s="5" t="s">
        <v>150</v>
      </c>
      <c r="B398" s="1" t="s">
        <v>151</v>
      </c>
      <c r="C398" s="2">
        <v>4279905</v>
      </c>
      <c r="D398" s="2">
        <v>1806551</v>
      </c>
      <c r="E398" s="2">
        <f t="shared" si="18"/>
        <v>6086456</v>
      </c>
      <c r="F398" s="4">
        <v>1148.935</v>
      </c>
      <c r="G398" s="4">
        <f t="shared" si="19"/>
        <v>5297.476358540735</v>
      </c>
      <c r="H398" s="4">
        <v>4170930</v>
      </c>
      <c r="I398" s="2">
        <v>170597210</v>
      </c>
      <c r="J398" s="2">
        <f t="shared" si="20"/>
        <v>614</v>
      </c>
    </row>
    <row r="399" spans="1:10" ht="15">
      <c r="A399" s="5" t="s">
        <v>1374</v>
      </c>
      <c r="B399" s="1" t="s">
        <v>1375</v>
      </c>
      <c r="C399" s="2">
        <v>13518410</v>
      </c>
      <c r="D399" s="2">
        <v>8362098</v>
      </c>
      <c r="E399" s="2">
        <f t="shared" si="18"/>
        <v>21880508</v>
      </c>
      <c r="F399" s="4">
        <v>4129.549</v>
      </c>
      <c r="G399" s="4">
        <f t="shared" si="19"/>
        <v>5298.522429446896</v>
      </c>
      <c r="H399" s="4">
        <v>12180189</v>
      </c>
      <c r="I399" s="2">
        <v>788667295</v>
      </c>
      <c r="J399" s="2">
        <f t="shared" si="20"/>
        <v>1661</v>
      </c>
    </row>
    <row r="400" spans="1:10" ht="15">
      <c r="A400" s="5" t="s">
        <v>16</v>
      </c>
      <c r="B400" s="1" t="s">
        <v>17</v>
      </c>
      <c r="C400" s="2">
        <v>35776259</v>
      </c>
      <c r="D400" s="2">
        <v>21127217</v>
      </c>
      <c r="E400" s="2">
        <f t="shared" si="18"/>
        <v>56903476</v>
      </c>
      <c r="F400" s="4">
        <v>10738.321</v>
      </c>
      <c r="G400" s="4">
        <f t="shared" si="19"/>
        <v>5299.103649443893</v>
      </c>
      <c r="H400" s="4">
        <v>31228466</v>
      </c>
      <c r="I400" s="2">
        <v>1973907888</v>
      </c>
      <c r="J400" s="2">
        <f t="shared" si="20"/>
        <v>4560</v>
      </c>
    </row>
    <row r="401" spans="1:10" ht="15">
      <c r="A401" s="5" t="s">
        <v>1343</v>
      </c>
      <c r="B401" s="1" t="s">
        <v>1344</v>
      </c>
      <c r="C401" s="2">
        <v>2309416</v>
      </c>
      <c r="D401" s="2">
        <v>1805804</v>
      </c>
      <c r="E401" s="2">
        <f t="shared" si="18"/>
        <v>4115220</v>
      </c>
      <c r="F401" s="4">
        <v>776.413</v>
      </c>
      <c r="G401" s="4">
        <f t="shared" si="19"/>
        <v>5300.297650863651</v>
      </c>
      <c r="H401" s="4">
        <v>2188008</v>
      </c>
      <c r="I401" s="2">
        <v>170298691</v>
      </c>
      <c r="J401" s="2">
        <f t="shared" si="20"/>
        <v>243</v>
      </c>
    </row>
    <row r="402" spans="1:10" ht="15">
      <c r="A402" s="5" t="s">
        <v>202</v>
      </c>
      <c r="B402" s="1" t="s">
        <v>203</v>
      </c>
      <c r="C402" s="2">
        <v>303645853</v>
      </c>
      <c r="D402" s="2">
        <v>50100280</v>
      </c>
      <c r="E402" s="2">
        <f t="shared" si="18"/>
        <v>353746133</v>
      </c>
      <c r="F402" s="4">
        <v>66738.318</v>
      </c>
      <c r="G402" s="4">
        <f t="shared" si="19"/>
        <v>5300.495181793464</v>
      </c>
      <c r="H402" s="4">
        <v>284109421</v>
      </c>
      <c r="I402" s="2">
        <v>4873671841</v>
      </c>
      <c r="J402" s="2">
        <f t="shared" si="20"/>
        <v>51484</v>
      </c>
    </row>
    <row r="403" spans="1:10" ht="15">
      <c r="A403" s="5" t="s">
        <v>1366</v>
      </c>
      <c r="B403" s="1" t="s">
        <v>1367</v>
      </c>
      <c r="C403" s="2">
        <v>5194829</v>
      </c>
      <c r="D403" s="2">
        <v>2747159</v>
      </c>
      <c r="E403" s="2">
        <f t="shared" si="18"/>
        <v>7941988</v>
      </c>
      <c r="F403" s="4">
        <v>1498.167</v>
      </c>
      <c r="G403" s="4">
        <f t="shared" si="19"/>
        <v>5301.136655659883</v>
      </c>
      <c r="H403" s="4">
        <v>5303274</v>
      </c>
      <c r="I403" s="2">
        <v>256505984</v>
      </c>
      <c r="J403" s="2">
        <f t="shared" si="20"/>
        <v>695</v>
      </c>
    </row>
    <row r="404" spans="1:10" ht="15">
      <c r="A404" s="5" t="s">
        <v>406</v>
      </c>
      <c r="B404" s="1" t="s">
        <v>407</v>
      </c>
      <c r="C404" s="2">
        <v>13699367</v>
      </c>
      <c r="D404" s="2">
        <v>3200825</v>
      </c>
      <c r="E404" s="2">
        <f t="shared" si="18"/>
        <v>16900192</v>
      </c>
      <c r="F404" s="4">
        <v>3187.517</v>
      </c>
      <c r="G404" s="4">
        <f t="shared" si="19"/>
        <v>5301.992742313218</v>
      </c>
      <c r="H404" s="4">
        <v>12902216</v>
      </c>
      <c r="I404" s="2">
        <v>320526170</v>
      </c>
      <c r="J404" s="2">
        <f t="shared" si="20"/>
        <v>2184</v>
      </c>
    </row>
    <row r="405" spans="1:10" ht="15">
      <c r="A405" s="5" t="s">
        <v>1358</v>
      </c>
      <c r="B405" s="1" t="s">
        <v>1359</v>
      </c>
      <c r="C405" s="2">
        <v>3310718</v>
      </c>
      <c r="D405" s="2">
        <v>465173</v>
      </c>
      <c r="E405" s="2">
        <f t="shared" si="18"/>
        <v>3775891</v>
      </c>
      <c r="F405" s="4">
        <v>712.137</v>
      </c>
      <c r="G405" s="4">
        <f t="shared" si="19"/>
        <v>5302.197470430549</v>
      </c>
      <c r="H405" s="4">
        <v>3370140</v>
      </c>
      <c r="I405" s="2">
        <v>45719824</v>
      </c>
      <c r="J405" s="2">
        <f t="shared" si="20"/>
        <v>569</v>
      </c>
    </row>
    <row r="406" spans="1:10" ht="15">
      <c r="A406" s="5" t="s">
        <v>890</v>
      </c>
      <c r="B406" s="1" t="s">
        <v>891</v>
      </c>
      <c r="C406" s="2">
        <v>11084850</v>
      </c>
      <c r="D406" s="2">
        <v>13378471</v>
      </c>
      <c r="E406" s="2">
        <f t="shared" si="18"/>
        <v>24463321</v>
      </c>
      <c r="F406" s="4">
        <v>4612.983</v>
      </c>
      <c r="G406" s="4">
        <f t="shared" si="19"/>
        <v>5303.1457085361035</v>
      </c>
      <c r="H406" s="4">
        <v>12423653</v>
      </c>
      <c r="I406" s="2">
        <v>1223073339</v>
      </c>
      <c r="J406" s="2">
        <f t="shared" si="20"/>
        <v>784</v>
      </c>
    </row>
    <row r="407" spans="1:10" ht="15">
      <c r="A407" s="5" t="s">
        <v>964</v>
      </c>
      <c r="B407" s="1" t="s">
        <v>965</v>
      </c>
      <c r="C407" s="2">
        <v>12279663</v>
      </c>
      <c r="D407" s="2">
        <v>9541491</v>
      </c>
      <c r="E407" s="2">
        <f t="shared" si="18"/>
        <v>21821154</v>
      </c>
      <c r="F407" s="4">
        <v>4113.864</v>
      </c>
      <c r="G407" s="4">
        <f t="shared" si="19"/>
        <v>5304.296398714202</v>
      </c>
      <c r="H407" s="4">
        <v>11990160</v>
      </c>
      <c r="I407" s="2">
        <v>927726369</v>
      </c>
      <c r="J407" s="2">
        <f t="shared" si="20"/>
        <v>1210</v>
      </c>
    </row>
    <row r="408" spans="1:10" ht="15">
      <c r="A408" s="5" t="s">
        <v>60</v>
      </c>
      <c r="B408" s="1" t="s">
        <v>61</v>
      </c>
      <c r="C408" s="2">
        <v>3584274</v>
      </c>
      <c r="D408" s="2">
        <v>1563713</v>
      </c>
      <c r="E408" s="2">
        <f t="shared" si="18"/>
        <v>5147987</v>
      </c>
      <c r="F408" s="4">
        <v>970.503</v>
      </c>
      <c r="G408" s="4">
        <f t="shared" si="19"/>
        <v>5304.452433428851</v>
      </c>
      <c r="H408" s="4">
        <v>3442201</v>
      </c>
      <c r="I408" s="2">
        <v>142110751</v>
      </c>
      <c r="J408" s="2">
        <f t="shared" si="20"/>
        <v>525</v>
      </c>
    </row>
    <row r="409" spans="1:10" ht="15">
      <c r="A409" s="5" t="s">
        <v>1355</v>
      </c>
      <c r="B409" s="1" t="s">
        <v>1356</v>
      </c>
      <c r="C409" s="2">
        <v>6787165</v>
      </c>
      <c r="D409" s="2">
        <v>8763501</v>
      </c>
      <c r="E409" s="2">
        <f t="shared" si="18"/>
        <v>15550666</v>
      </c>
      <c r="F409" s="4">
        <v>2931.054</v>
      </c>
      <c r="G409" s="4">
        <f t="shared" si="19"/>
        <v>5305.4860128813725</v>
      </c>
      <c r="H409" s="4">
        <v>7342026</v>
      </c>
      <c r="I409" s="2">
        <v>826525441</v>
      </c>
      <c r="J409" s="2">
        <f t="shared" si="20"/>
        <v>344</v>
      </c>
    </row>
    <row r="410" spans="1:10" ht="15">
      <c r="A410" s="5" t="s">
        <v>1398</v>
      </c>
      <c r="B410" s="1" t="s">
        <v>1399</v>
      </c>
      <c r="C410" s="2">
        <v>9845513</v>
      </c>
      <c r="D410" s="2">
        <v>6772367</v>
      </c>
      <c r="E410" s="2">
        <f t="shared" si="18"/>
        <v>16617880</v>
      </c>
      <c r="F410" s="4">
        <v>3131.888</v>
      </c>
      <c r="G410" s="4">
        <f t="shared" si="19"/>
        <v>5306.026269138615</v>
      </c>
      <c r="H410" s="4">
        <v>9536781</v>
      </c>
      <c r="I410" s="2">
        <v>632345265</v>
      </c>
      <c r="J410" s="2">
        <f t="shared" si="20"/>
        <v>1152</v>
      </c>
    </row>
    <row r="411" spans="1:10" ht="15">
      <c r="A411" s="5" t="s">
        <v>168</v>
      </c>
      <c r="B411" s="1" t="s">
        <v>169</v>
      </c>
      <c r="C411" s="2">
        <v>1012680</v>
      </c>
      <c r="D411" s="2">
        <v>573369</v>
      </c>
      <c r="E411" s="2">
        <f t="shared" si="18"/>
        <v>1586049</v>
      </c>
      <c r="F411" s="4">
        <v>298.875</v>
      </c>
      <c r="G411" s="4">
        <f t="shared" si="19"/>
        <v>5306.730238393978</v>
      </c>
      <c r="H411" s="4">
        <v>1093150</v>
      </c>
      <c r="I411" s="2">
        <v>51328533</v>
      </c>
      <c r="J411" s="2">
        <f t="shared" si="20"/>
        <v>138</v>
      </c>
    </row>
    <row r="412" spans="1:10" ht="15">
      <c r="A412" s="5" t="s">
        <v>388</v>
      </c>
      <c r="B412" s="1" t="s">
        <v>389</v>
      </c>
      <c r="C412" s="2">
        <v>8677603</v>
      </c>
      <c r="D412" s="2">
        <v>1604931</v>
      </c>
      <c r="E412" s="2">
        <f t="shared" si="18"/>
        <v>10282534</v>
      </c>
      <c r="F412" s="4">
        <v>1936.872</v>
      </c>
      <c r="G412" s="4">
        <f t="shared" si="19"/>
        <v>5308.835070154351</v>
      </c>
      <c r="H412" s="4">
        <v>7982832</v>
      </c>
      <c r="I412" s="2">
        <v>149854620</v>
      </c>
      <c r="J412" s="2">
        <f t="shared" si="20"/>
        <v>1467</v>
      </c>
    </row>
    <row r="413" spans="1:10" ht="15">
      <c r="A413" s="5" t="s">
        <v>884</v>
      </c>
      <c r="B413" s="1" t="s">
        <v>885</v>
      </c>
      <c r="C413" s="2">
        <v>105806544</v>
      </c>
      <c r="D413" s="2">
        <v>88218689</v>
      </c>
      <c r="E413" s="2">
        <f t="shared" si="18"/>
        <v>194025233</v>
      </c>
      <c r="F413" s="4">
        <v>36546.649</v>
      </c>
      <c r="G413" s="4">
        <f t="shared" si="19"/>
        <v>5308.974647716676</v>
      </c>
      <c r="H413" s="4">
        <v>92027505</v>
      </c>
      <c r="I413" s="2">
        <v>8311316365</v>
      </c>
      <c r="J413" s="2">
        <f t="shared" si="20"/>
        <v>10533</v>
      </c>
    </row>
    <row r="414" spans="1:10" ht="15">
      <c r="A414" s="5" t="s">
        <v>54</v>
      </c>
      <c r="B414" s="1" t="s">
        <v>55</v>
      </c>
      <c r="C414" s="2">
        <v>18917858</v>
      </c>
      <c r="D414" s="2">
        <v>8867407</v>
      </c>
      <c r="E414" s="2">
        <f t="shared" si="18"/>
        <v>27785265</v>
      </c>
      <c r="F414" s="4">
        <v>5232.217</v>
      </c>
      <c r="G414" s="4">
        <f t="shared" si="19"/>
        <v>5310.419082388976</v>
      </c>
      <c r="H414" s="4">
        <v>17129818</v>
      </c>
      <c r="I414" s="2">
        <v>852300074</v>
      </c>
      <c r="J414" s="2">
        <f t="shared" si="20"/>
        <v>2564</v>
      </c>
    </row>
    <row r="415" spans="1:10" ht="15">
      <c r="A415" s="5" t="s">
        <v>1388</v>
      </c>
      <c r="B415" s="1" t="s">
        <v>1389</v>
      </c>
      <c r="C415" s="2">
        <v>4783973</v>
      </c>
      <c r="D415" s="2">
        <v>3279110</v>
      </c>
      <c r="E415" s="2">
        <f t="shared" si="18"/>
        <v>8063083</v>
      </c>
      <c r="F415" s="4">
        <v>1518.329</v>
      </c>
      <c r="G415" s="4">
        <f t="shared" si="19"/>
        <v>5310.497922387045</v>
      </c>
      <c r="H415" s="4">
        <v>6025826</v>
      </c>
      <c r="I415" s="2">
        <v>309267654</v>
      </c>
      <c r="J415" s="2">
        <f t="shared" si="20"/>
        <v>550</v>
      </c>
    </row>
    <row r="416" spans="1:10" ht="15">
      <c r="A416" s="5" t="s">
        <v>424</v>
      </c>
      <c r="B416" s="1" t="s">
        <v>425</v>
      </c>
      <c r="C416" s="2">
        <v>17210212</v>
      </c>
      <c r="D416" s="2">
        <v>1326038</v>
      </c>
      <c r="E416" s="2">
        <f t="shared" si="18"/>
        <v>18536250</v>
      </c>
      <c r="F416" s="4">
        <v>3490.247</v>
      </c>
      <c r="G416" s="4">
        <f t="shared" si="19"/>
        <v>5310.870548703287</v>
      </c>
      <c r="H416" s="4">
        <v>15510958</v>
      </c>
      <c r="I416" s="2">
        <v>124137130</v>
      </c>
      <c r="J416" s="2">
        <f t="shared" si="20"/>
        <v>2920</v>
      </c>
    </row>
    <row r="417" spans="1:10" ht="15">
      <c r="A417" s="5" t="s">
        <v>824</v>
      </c>
      <c r="B417" s="1" t="s">
        <v>825</v>
      </c>
      <c r="C417" s="2">
        <v>19399989</v>
      </c>
      <c r="D417" s="2">
        <v>7363682</v>
      </c>
      <c r="E417" s="2">
        <f t="shared" si="18"/>
        <v>26763671</v>
      </c>
      <c r="F417" s="4">
        <v>5038.608</v>
      </c>
      <c r="G417" s="4">
        <f t="shared" si="19"/>
        <v>5311.7192288028755</v>
      </c>
      <c r="H417" s="4">
        <v>18272930</v>
      </c>
      <c r="I417" s="2">
        <v>693452480</v>
      </c>
      <c r="J417" s="2">
        <f t="shared" si="20"/>
        <v>2868</v>
      </c>
    </row>
    <row r="418" spans="1:10" ht="15">
      <c r="A418" s="5" t="s">
        <v>992</v>
      </c>
      <c r="B418" s="1" t="s">
        <v>993</v>
      </c>
      <c r="C418" s="2">
        <v>884026</v>
      </c>
      <c r="D418" s="2">
        <v>800725</v>
      </c>
      <c r="E418" s="2">
        <f t="shared" si="18"/>
        <v>1684751</v>
      </c>
      <c r="F418" s="4">
        <v>317.17</v>
      </c>
      <c r="G418" s="4">
        <f t="shared" si="19"/>
        <v>5311.8233124192075</v>
      </c>
      <c r="H418" s="4">
        <v>855548</v>
      </c>
      <c r="I418" s="2">
        <v>75519951</v>
      </c>
      <c r="J418" s="2">
        <f t="shared" si="20"/>
        <v>80</v>
      </c>
    </row>
    <row r="419" spans="1:10" ht="15">
      <c r="A419" s="5" t="s">
        <v>212</v>
      </c>
      <c r="B419" s="1" t="s">
        <v>213</v>
      </c>
      <c r="C419" s="2">
        <v>70597453</v>
      </c>
      <c r="D419" s="2">
        <v>7802941</v>
      </c>
      <c r="E419" s="2">
        <f t="shared" si="18"/>
        <v>78400394</v>
      </c>
      <c r="F419" s="4">
        <v>14754.843</v>
      </c>
      <c r="G419" s="4">
        <f t="shared" si="19"/>
        <v>5313.536308044755</v>
      </c>
      <c r="H419" s="4">
        <v>65187959</v>
      </c>
      <c r="I419" s="2">
        <v>757877734</v>
      </c>
      <c r="J419" s="2">
        <f t="shared" si="20"/>
        <v>12268</v>
      </c>
    </row>
    <row r="420" spans="1:10" ht="15">
      <c r="A420" s="5" t="s">
        <v>1317</v>
      </c>
      <c r="B420" s="1" t="s">
        <v>1318</v>
      </c>
      <c r="C420" s="2">
        <v>39948723</v>
      </c>
      <c r="D420" s="2">
        <v>44572517</v>
      </c>
      <c r="E420" s="2">
        <f t="shared" si="18"/>
        <v>84521240</v>
      </c>
      <c r="F420" s="4">
        <v>15906.08</v>
      </c>
      <c r="G420" s="4">
        <f t="shared" si="19"/>
        <v>5313.769325943287</v>
      </c>
      <c r="H420" s="4">
        <v>34759039</v>
      </c>
      <c r="I420" s="2">
        <v>4200974750</v>
      </c>
      <c r="J420" s="2">
        <f t="shared" si="20"/>
        <v>2757</v>
      </c>
    </row>
    <row r="421" spans="1:10" ht="15">
      <c r="A421" s="5" t="s">
        <v>276</v>
      </c>
      <c r="B421" s="1" t="s">
        <v>277</v>
      </c>
      <c r="C421" s="2">
        <v>12228605</v>
      </c>
      <c r="D421" s="2">
        <v>5587988</v>
      </c>
      <c r="E421" s="2">
        <f t="shared" si="18"/>
        <v>17816593</v>
      </c>
      <c r="F421" s="4">
        <v>3352.698</v>
      </c>
      <c r="G421" s="4">
        <f t="shared" si="19"/>
        <v>5314.106131837702</v>
      </c>
      <c r="H421" s="4">
        <v>13329695</v>
      </c>
      <c r="I421" s="2">
        <v>521658437</v>
      </c>
      <c r="J421" s="2">
        <f t="shared" si="20"/>
        <v>1719</v>
      </c>
    </row>
    <row r="422" spans="1:10" ht="15">
      <c r="A422" s="5" t="s">
        <v>894</v>
      </c>
      <c r="B422" s="1" t="s">
        <v>895</v>
      </c>
      <c r="C422" s="2">
        <v>6933469</v>
      </c>
      <c r="D422" s="2">
        <v>2142743</v>
      </c>
      <c r="E422" s="2">
        <f t="shared" si="18"/>
        <v>9076212</v>
      </c>
      <c r="F422" s="4">
        <v>1707.847</v>
      </c>
      <c r="G422" s="4">
        <f t="shared" si="19"/>
        <v>5314.4175092967935</v>
      </c>
      <c r="H422" s="4">
        <v>6633512</v>
      </c>
      <c r="I422" s="2">
        <v>208500864</v>
      </c>
      <c r="J422" s="2">
        <f t="shared" si="20"/>
        <v>1055</v>
      </c>
    </row>
    <row r="423" spans="1:10" ht="15">
      <c r="A423" s="5" t="s">
        <v>348</v>
      </c>
      <c r="B423" s="1" t="s">
        <v>349</v>
      </c>
      <c r="C423" s="2">
        <v>27885213</v>
      </c>
      <c r="D423" s="2">
        <v>17774594</v>
      </c>
      <c r="E423" s="2">
        <f t="shared" si="18"/>
        <v>45659807</v>
      </c>
      <c r="F423" s="4">
        <v>8591.234</v>
      </c>
      <c r="G423" s="4">
        <f t="shared" si="19"/>
        <v>5314.697166902915</v>
      </c>
      <c r="H423" s="4">
        <v>26589156</v>
      </c>
      <c r="I423" s="2">
        <v>1666616317</v>
      </c>
      <c r="J423" s="2">
        <f t="shared" si="20"/>
        <v>3374</v>
      </c>
    </row>
    <row r="424" spans="1:10" ht="15">
      <c r="A424" s="5" t="s">
        <v>346</v>
      </c>
      <c r="B424" s="1" t="s">
        <v>347</v>
      </c>
      <c r="C424" s="2">
        <v>119892601</v>
      </c>
      <c r="D424" s="2">
        <v>102903534</v>
      </c>
      <c r="E424" s="2">
        <f t="shared" si="18"/>
        <v>222796135</v>
      </c>
      <c r="F424" s="4">
        <v>41915.114</v>
      </c>
      <c r="G424" s="4">
        <f t="shared" si="19"/>
        <v>5315.412836524792</v>
      </c>
      <c r="H424" s="4">
        <v>100670410</v>
      </c>
      <c r="I424" s="2">
        <v>9462598935</v>
      </c>
      <c r="J424" s="2">
        <f t="shared" si="20"/>
        <v>12298</v>
      </c>
    </row>
    <row r="425" spans="1:10" ht="15">
      <c r="A425" s="5" t="s">
        <v>94</v>
      </c>
      <c r="B425" s="1" t="s">
        <v>95</v>
      </c>
      <c r="C425" s="2">
        <v>20806902</v>
      </c>
      <c r="D425" s="2">
        <v>3575835</v>
      </c>
      <c r="E425" s="2">
        <f t="shared" si="18"/>
        <v>24382737</v>
      </c>
      <c r="F425" s="4">
        <v>4586.004</v>
      </c>
      <c r="G425" s="4">
        <f t="shared" si="19"/>
        <v>5316.771856282725</v>
      </c>
      <c r="H425" s="4">
        <v>19554820</v>
      </c>
      <c r="I425" s="2">
        <v>340984572</v>
      </c>
      <c r="J425" s="2">
        <f t="shared" si="20"/>
        <v>3518</v>
      </c>
    </row>
    <row r="426" spans="1:10" ht="15">
      <c r="A426" s="5" t="s">
        <v>1040</v>
      </c>
      <c r="B426" s="1" t="s">
        <v>1041</v>
      </c>
      <c r="C426" s="2">
        <v>12193349</v>
      </c>
      <c r="D426" s="2">
        <v>12541454</v>
      </c>
      <c r="E426" s="2">
        <f t="shared" si="18"/>
        <v>24734803</v>
      </c>
      <c r="F426" s="4">
        <v>4652.198</v>
      </c>
      <c r="G426" s="4">
        <f t="shared" si="19"/>
        <v>5316.799284983141</v>
      </c>
      <c r="H426" s="4">
        <v>10887662</v>
      </c>
      <c r="I426" s="2">
        <v>1197223492</v>
      </c>
      <c r="J426" s="2">
        <f t="shared" si="20"/>
        <v>905</v>
      </c>
    </row>
    <row r="427" spans="1:10" ht="15">
      <c r="A427" s="5" t="s">
        <v>744</v>
      </c>
      <c r="B427" s="1" t="s">
        <v>745</v>
      </c>
      <c r="C427" s="2">
        <v>5856467</v>
      </c>
      <c r="D427" s="2">
        <v>4613934</v>
      </c>
      <c r="E427" s="2">
        <f t="shared" si="18"/>
        <v>10470401</v>
      </c>
      <c r="F427" s="4">
        <v>1969.083</v>
      </c>
      <c r="G427" s="4">
        <f t="shared" si="19"/>
        <v>5317.399520487455</v>
      </c>
      <c r="H427" s="4">
        <v>7116009</v>
      </c>
      <c r="I427" s="2">
        <v>444206543</v>
      </c>
      <c r="J427" s="2">
        <f t="shared" si="20"/>
        <v>578</v>
      </c>
    </row>
    <row r="428" spans="1:10" ht="15">
      <c r="A428" s="5" t="s">
        <v>42</v>
      </c>
      <c r="B428" s="1" t="s">
        <v>43</v>
      </c>
      <c r="C428" s="2">
        <v>10285832</v>
      </c>
      <c r="D428" s="2">
        <v>1877412</v>
      </c>
      <c r="E428" s="2">
        <f t="shared" si="18"/>
        <v>12163244</v>
      </c>
      <c r="F428" s="4">
        <v>2287.31</v>
      </c>
      <c r="G428" s="4">
        <f t="shared" si="19"/>
        <v>5317.706825922153</v>
      </c>
      <c r="H428" s="4">
        <v>9693285</v>
      </c>
      <c r="I428" s="2">
        <v>171859321</v>
      </c>
      <c r="J428" s="2">
        <f t="shared" si="20"/>
        <v>1749</v>
      </c>
    </row>
    <row r="429" spans="1:10" ht="15">
      <c r="A429" s="5" t="s">
        <v>998</v>
      </c>
      <c r="B429" s="1" t="s">
        <v>999</v>
      </c>
      <c r="C429" s="2">
        <v>19219371</v>
      </c>
      <c r="D429" s="2">
        <v>3385872</v>
      </c>
      <c r="E429" s="2">
        <f t="shared" si="18"/>
        <v>22605243</v>
      </c>
      <c r="F429" s="4">
        <v>4250.547</v>
      </c>
      <c r="G429" s="4">
        <f t="shared" si="19"/>
        <v>5318.196222744979</v>
      </c>
      <c r="H429" s="4">
        <v>17426583</v>
      </c>
      <c r="I429" s="2">
        <v>327944062</v>
      </c>
      <c r="J429" s="2">
        <f t="shared" si="20"/>
        <v>3224</v>
      </c>
    </row>
    <row r="430" spans="1:10" ht="15">
      <c r="A430" s="5" t="s">
        <v>652</v>
      </c>
      <c r="B430" s="1" t="s">
        <v>653</v>
      </c>
      <c r="C430" s="2">
        <v>4301450</v>
      </c>
      <c r="D430" s="2">
        <v>762661</v>
      </c>
      <c r="E430" s="2">
        <f t="shared" si="18"/>
        <v>5064111</v>
      </c>
      <c r="F430" s="4">
        <v>952.044</v>
      </c>
      <c r="G430" s="4">
        <f t="shared" si="19"/>
        <v>5319.198482423081</v>
      </c>
      <c r="H430" s="4">
        <v>4017685</v>
      </c>
      <c r="I430" s="2">
        <v>72361429</v>
      </c>
      <c r="J430" s="2">
        <f t="shared" si="20"/>
        <v>725</v>
      </c>
    </row>
    <row r="431" spans="1:10" ht="15">
      <c r="A431" s="5" t="s">
        <v>1394</v>
      </c>
      <c r="B431" s="1" t="s">
        <v>1395</v>
      </c>
      <c r="C431" s="2">
        <v>4190044</v>
      </c>
      <c r="D431" s="2">
        <v>2441667</v>
      </c>
      <c r="E431" s="2">
        <f t="shared" si="18"/>
        <v>6631711</v>
      </c>
      <c r="F431" s="4">
        <v>1246.7</v>
      </c>
      <c r="G431" s="4">
        <f t="shared" si="19"/>
        <v>5319.412047806209</v>
      </c>
      <c r="H431" s="4">
        <v>3767852</v>
      </c>
      <c r="I431" s="2">
        <v>219213293</v>
      </c>
      <c r="J431" s="2">
        <f t="shared" si="20"/>
        <v>560</v>
      </c>
    </row>
    <row r="432" spans="1:10" ht="15">
      <c r="A432" s="5" t="s">
        <v>1184</v>
      </c>
      <c r="B432" s="1" t="s">
        <v>1185</v>
      </c>
      <c r="C432" s="2">
        <v>45773030</v>
      </c>
      <c r="D432" s="2">
        <v>74169675</v>
      </c>
      <c r="E432" s="2">
        <f t="shared" si="18"/>
        <v>119942705</v>
      </c>
      <c r="F432" s="4">
        <v>22545.667</v>
      </c>
      <c r="G432" s="4">
        <f t="shared" si="19"/>
        <v>5319.989202359815</v>
      </c>
      <c r="H432" s="4">
        <v>45534840</v>
      </c>
      <c r="I432" s="2">
        <v>6943352971</v>
      </c>
      <c r="J432" s="2">
        <f t="shared" si="20"/>
        <v>813</v>
      </c>
    </row>
    <row r="433" spans="1:10" ht="15">
      <c r="A433" s="5" t="s">
        <v>1238</v>
      </c>
      <c r="B433" s="1" t="s">
        <v>1239</v>
      </c>
      <c r="C433" s="2">
        <v>882159</v>
      </c>
      <c r="D433" s="2">
        <v>1356934</v>
      </c>
      <c r="E433" s="2">
        <f t="shared" si="18"/>
        <v>2239093</v>
      </c>
      <c r="F433" s="4">
        <v>420.829</v>
      </c>
      <c r="G433" s="4">
        <f t="shared" si="19"/>
        <v>5320.671816818708</v>
      </c>
      <c r="H433" s="4">
        <v>993743</v>
      </c>
      <c r="I433" s="2">
        <v>127961564</v>
      </c>
      <c r="J433" s="2">
        <f t="shared" si="20"/>
        <v>20</v>
      </c>
    </row>
    <row r="434" spans="1:10" ht="15">
      <c r="A434" s="5" t="s">
        <v>1150</v>
      </c>
      <c r="B434" s="1" t="s">
        <v>1151</v>
      </c>
      <c r="C434" s="2">
        <v>7655917</v>
      </c>
      <c r="D434" s="2">
        <v>7114097</v>
      </c>
      <c r="E434" s="2">
        <f t="shared" si="18"/>
        <v>14770014</v>
      </c>
      <c r="F434" s="4">
        <v>2775.884</v>
      </c>
      <c r="G434" s="4">
        <f t="shared" si="19"/>
        <v>5320.832570813478</v>
      </c>
      <c r="H434" s="4">
        <v>7191826</v>
      </c>
      <c r="I434" s="2">
        <v>673885186</v>
      </c>
      <c r="J434" s="2">
        <f t="shared" si="20"/>
        <v>666</v>
      </c>
    </row>
    <row r="435" spans="1:10" ht="15">
      <c r="A435" s="5" t="s">
        <v>216</v>
      </c>
      <c r="B435" s="1" t="s">
        <v>217</v>
      </c>
      <c r="C435" s="2">
        <v>8860369</v>
      </c>
      <c r="D435" s="2">
        <v>631612</v>
      </c>
      <c r="E435" s="2">
        <f t="shared" si="18"/>
        <v>9491981</v>
      </c>
      <c r="F435" s="4">
        <v>1782.863</v>
      </c>
      <c r="G435" s="4">
        <f t="shared" si="19"/>
        <v>5324.010313748167</v>
      </c>
      <c r="H435" s="4">
        <v>8013897</v>
      </c>
      <c r="I435" s="2">
        <v>60760646</v>
      </c>
      <c r="J435" s="2">
        <f t="shared" si="20"/>
        <v>1505</v>
      </c>
    </row>
    <row r="436" spans="1:10" ht="15">
      <c r="A436" s="5" t="s">
        <v>306</v>
      </c>
      <c r="B436" s="1" t="s">
        <v>307</v>
      </c>
      <c r="C436" s="2">
        <v>9458466</v>
      </c>
      <c r="D436" s="2">
        <v>9387888</v>
      </c>
      <c r="E436" s="2">
        <f t="shared" si="18"/>
        <v>18846354</v>
      </c>
      <c r="F436" s="4">
        <v>3539.842</v>
      </c>
      <c r="G436" s="4">
        <f t="shared" si="19"/>
        <v>5324.066441383542</v>
      </c>
      <c r="H436" s="4">
        <v>8188799</v>
      </c>
      <c r="I436" s="2">
        <v>876390058</v>
      </c>
      <c r="J436" s="2">
        <f t="shared" si="20"/>
        <v>796</v>
      </c>
    </row>
    <row r="437" spans="1:10" ht="15">
      <c r="A437" s="5" t="s">
        <v>238</v>
      </c>
      <c r="B437" s="1" t="s">
        <v>239</v>
      </c>
      <c r="C437" s="2">
        <v>1904227</v>
      </c>
      <c r="D437" s="2">
        <v>624027</v>
      </c>
      <c r="E437" s="2">
        <f t="shared" si="18"/>
        <v>2528254</v>
      </c>
      <c r="F437" s="4">
        <v>474.87</v>
      </c>
      <c r="G437" s="4">
        <f t="shared" si="19"/>
        <v>5324.097121317413</v>
      </c>
      <c r="H437" s="4">
        <v>1790864</v>
      </c>
      <c r="I437" s="2">
        <v>55916190</v>
      </c>
      <c r="J437" s="2">
        <f t="shared" si="20"/>
        <v>299</v>
      </c>
    </row>
    <row r="438" spans="1:10" ht="15">
      <c r="A438" s="5" t="s">
        <v>430</v>
      </c>
      <c r="B438" s="1" t="s">
        <v>431</v>
      </c>
      <c r="C438" s="2">
        <v>4943252</v>
      </c>
      <c r="D438" s="2">
        <v>1459338</v>
      </c>
      <c r="E438" s="2">
        <f t="shared" si="18"/>
        <v>6402590</v>
      </c>
      <c r="F438" s="4">
        <v>1202.422</v>
      </c>
      <c r="G438" s="4">
        <f t="shared" si="19"/>
        <v>5324.744557235314</v>
      </c>
      <c r="H438" s="4">
        <v>4511050</v>
      </c>
      <c r="I438" s="2">
        <v>134462387</v>
      </c>
      <c r="J438" s="2">
        <f t="shared" si="20"/>
        <v>781</v>
      </c>
    </row>
    <row r="439" spans="1:10" ht="15">
      <c r="A439" s="5" t="s">
        <v>92</v>
      </c>
      <c r="B439" s="1" t="s">
        <v>93</v>
      </c>
      <c r="C439" s="2">
        <v>52882248</v>
      </c>
      <c r="D439" s="2">
        <v>12904913</v>
      </c>
      <c r="E439" s="2">
        <f t="shared" si="18"/>
        <v>65787161</v>
      </c>
      <c r="F439" s="4">
        <v>12353.21</v>
      </c>
      <c r="G439" s="4">
        <f t="shared" si="19"/>
        <v>5325.511425775163</v>
      </c>
      <c r="H439" s="4">
        <v>47535945</v>
      </c>
      <c r="I439" s="2">
        <v>1213475958</v>
      </c>
      <c r="J439" s="2">
        <f t="shared" si="20"/>
        <v>8555</v>
      </c>
    </row>
    <row r="440" spans="1:10" ht="15">
      <c r="A440" s="5" t="s">
        <v>868</v>
      </c>
      <c r="B440" s="1" t="s">
        <v>869</v>
      </c>
      <c r="C440" s="2">
        <v>17559824</v>
      </c>
      <c r="D440" s="2">
        <v>6897817</v>
      </c>
      <c r="E440" s="2">
        <f t="shared" si="18"/>
        <v>24457641</v>
      </c>
      <c r="F440" s="4">
        <v>4591.788</v>
      </c>
      <c r="G440" s="4">
        <f t="shared" si="19"/>
        <v>5326.38723738988</v>
      </c>
      <c r="H440" s="4">
        <v>16873059</v>
      </c>
      <c r="I440" s="2">
        <v>670561040</v>
      </c>
      <c r="J440" s="2">
        <f t="shared" si="20"/>
        <v>2493</v>
      </c>
    </row>
    <row r="441" spans="1:10" ht="15">
      <c r="A441" s="5" t="s">
        <v>364</v>
      </c>
      <c r="B441" s="1" t="s">
        <v>365</v>
      </c>
      <c r="C441" s="2">
        <v>6394768</v>
      </c>
      <c r="D441" s="2">
        <v>5845691</v>
      </c>
      <c r="E441" s="2">
        <f t="shared" si="18"/>
        <v>12240459</v>
      </c>
      <c r="F441" s="4">
        <v>2297.898</v>
      </c>
      <c r="G441" s="4">
        <f t="shared" si="19"/>
        <v>5326.806933989237</v>
      </c>
      <c r="H441" s="4">
        <v>6662066</v>
      </c>
      <c r="I441" s="2">
        <v>544861425</v>
      </c>
      <c r="J441" s="2">
        <f t="shared" si="20"/>
        <v>592</v>
      </c>
    </row>
    <row r="442" spans="1:10" ht="15">
      <c r="A442" s="5" t="s">
        <v>782</v>
      </c>
      <c r="B442" s="1" t="s">
        <v>783</v>
      </c>
      <c r="C442" s="2">
        <v>9068584</v>
      </c>
      <c r="D442" s="2">
        <v>3556332</v>
      </c>
      <c r="E442" s="2">
        <f t="shared" si="18"/>
        <v>12624916</v>
      </c>
      <c r="F442" s="4">
        <v>2369.743</v>
      </c>
      <c r="G442" s="4">
        <f t="shared" si="19"/>
        <v>5327.546489218451</v>
      </c>
      <c r="H442" s="4">
        <v>8714491</v>
      </c>
      <c r="I442" s="2">
        <v>338836360</v>
      </c>
      <c r="J442" s="2">
        <f t="shared" si="20"/>
        <v>1309</v>
      </c>
    </row>
    <row r="443" spans="1:10" ht="15">
      <c r="A443" s="5" t="s">
        <v>280</v>
      </c>
      <c r="B443" s="1" t="s">
        <v>281</v>
      </c>
      <c r="C443" s="2">
        <v>6364508</v>
      </c>
      <c r="D443" s="2">
        <v>3434481</v>
      </c>
      <c r="E443" s="2">
        <f t="shared" si="18"/>
        <v>9798989</v>
      </c>
      <c r="F443" s="4">
        <v>1839.069</v>
      </c>
      <c r="G443" s="4">
        <f t="shared" si="19"/>
        <v>5328.233470304812</v>
      </c>
      <c r="H443" s="4">
        <v>5998933</v>
      </c>
      <c r="I443" s="2">
        <v>316968343</v>
      </c>
      <c r="J443" s="2">
        <f t="shared" si="20"/>
        <v>846</v>
      </c>
    </row>
    <row r="444" spans="1:10" ht="15">
      <c r="A444" s="5" t="s">
        <v>1180</v>
      </c>
      <c r="B444" s="1" t="s">
        <v>1181</v>
      </c>
      <c r="C444" s="2">
        <v>5131809</v>
      </c>
      <c r="D444" s="2">
        <v>7087615</v>
      </c>
      <c r="E444" s="2">
        <f t="shared" si="18"/>
        <v>12219424</v>
      </c>
      <c r="F444" s="4">
        <v>2293.018</v>
      </c>
      <c r="G444" s="4">
        <f t="shared" si="19"/>
        <v>5328.969942669442</v>
      </c>
      <c r="H444" s="4">
        <v>5605364</v>
      </c>
      <c r="I444" s="2">
        <v>668465016</v>
      </c>
      <c r="J444" s="2">
        <f t="shared" si="20"/>
        <v>200</v>
      </c>
    </row>
    <row r="445" spans="1:10" ht="15">
      <c r="A445" s="5" t="s">
        <v>772</v>
      </c>
      <c r="B445" s="1" t="s">
        <v>773</v>
      </c>
      <c r="C445" s="2">
        <v>26730527</v>
      </c>
      <c r="D445" s="2">
        <v>33466835</v>
      </c>
      <c r="E445" s="2">
        <f t="shared" si="18"/>
        <v>60197362</v>
      </c>
      <c r="F445" s="4">
        <v>11293.95</v>
      </c>
      <c r="G445" s="4">
        <f t="shared" si="19"/>
        <v>5330.053878403924</v>
      </c>
      <c r="H445" s="4">
        <v>24703322</v>
      </c>
      <c r="I445" s="2">
        <v>3193265031</v>
      </c>
      <c r="J445" s="2">
        <f t="shared" si="20"/>
        <v>1299</v>
      </c>
    </row>
    <row r="446" spans="1:10" ht="15">
      <c r="A446" s="5" t="s">
        <v>988</v>
      </c>
      <c r="B446" s="1" t="s">
        <v>989</v>
      </c>
      <c r="C446" s="2">
        <v>5088211</v>
      </c>
      <c r="D446" s="2">
        <v>5440372</v>
      </c>
      <c r="E446" s="2">
        <f t="shared" si="18"/>
        <v>10528583</v>
      </c>
      <c r="F446" s="4">
        <v>1974.66</v>
      </c>
      <c r="G446" s="4">
        <f t="shared" si="19"/>
        <v>5331.845988676531</v>
      </c>
      <c r="H446" s="4">
        <v>5380006</v>
      </c>
      <c r="I446" s="2">
        <v>507909647</v>
      </c>
      <c r="J446" s="2">
        <f t="shared" si="20"/>
        <v>384</v>
      </c>
    </row>
    <row r="447" spans="1:10" ht="15">
      <c r="A447" s="5" t="s">
        <v>190</v>
      </c>
      <c r="B447" s="1" t="s">
        <v>191</v>
      </c>
      <c r="C447" s="2">
        <v>21149296</v>
      </c>
      <c r="D447" s="2">
        <v>8758047</v>
      </c>
      <c r="E447" s="2">
        <f t="shared" si="18"/>
        <v>29907343</v>
      </c>
      <c r="F447" s="4">
        <v>5608.505</v>
      </c>
      <c r="G447" s="4">
        <f t="shared" si="19"/>
        <v>5332.49823259496</v>
      </c>
      <c r="H447" s="4">
        <v>20087406</v>
      </c>
      <c r="I447" s="2">
        <v>818175237</v>
      </c>
      <c r="J447" s="2">
        <f t="shared" si="20"/>
        <v>3047</v>
      </c>
    </row>
    <row r="448" spans="1:10" ht="15">
      <c r="A448" s="5" t="s">
        <v>432</v>
      </c>
      <c r="B448" s="1" t="s">
        <v>433</v>
      </c>
      <c r="C448" s="2">
        <v>27691106</v>
      </c>
      <c r="D448" s="2">
        <v>12943190</v>
      </c>
      <c r="E448" s="2">
        <f t="shared" si="18"/>
        <v>40634296</v>
      </c>
      <c r="F448" s="4">
        <v>7620.029</v>
      </c>
      <c r="G448" s="4">
        <f t="shared" si="19"/>
        <v>5332.564482366143</v>
      </c>
      <c r="H448" s="4">
        <v>26698121</v>
      </c>
      <c r="I448" s="2">
        <v>1241241438</v>
      </c>
      <c r="J448" s="2">
        <f t="shared" si="20"/>
        <v>3735</v>
      </c>
    </row>
    <row r="449" spans="1:10" ht="15">
      <c r="A449" s="5" t="s">
        <v>336</v>
      </c>
      <c r="B449" s="1" t="s">
        <v>337</v>
      </c>
      <c r="C449" s="2">
        <v>21199485</v>
      </c>
      <c r="D449" s="2">
        <v>30733899</v>
      </c>
      <c r="E449" s="2">
        <f t="shared" si="18"/>
        <v>51933384</v>
      </c>
      <c r="F449" s="4">
        <v>9738.257</v>
      </c>
      <c r="G449" s="4">
        <f t="shared" si="19"/>
        <v>5332.923951380622</v>
      </c>
      <c r="H449" s="4">
        <v>19382506</v>
      </c>
      <c r="I449" s="2">
        <v>2889109489</v>
      </c>
      <c r="J449" s="2">
        <f t="shared" si="20"/>
        <v>695</v>
      </c>
    </row>
    <row r="450" spans="1:10" ht="15">
      <c r="A450" s="5" t="s">
        <v>1074</v>
      </c>
      <c r="B450" s="1" t="s">
        <v>1075</v>
      </c>
      <c r="C450" s="2">
        <v>2225723</v>
      </c>
      <c r="D450" s="2">
        <v>3766175</v>
      </c>
      <c r="E450" s="2">
        <f aca="true" t="shared" si="21" ref="E450:E513">C450+D450</f>
        <v>5991898</v>
      </c>
      <c r="F450" s="4">
        <v>1122.96</v>
      </c>
      <c r="G450" s="4">
        <f aca="true" t="shared" si="22" ref="G450:G513">E450/F450</f>
        <v>5335.807152525468</v>
      </c>
      <c r="H450" s="4">
        <v>2335639</v>
      </c>
      <c r="I450" s="2">
        <v>351610606</v>
      </c>
      <c r="J450" s="2">
        <f t="shared" si="20"/>
        <v>22</v>
      </c>
    </row>
    <row r="451" spans="1:10" ht="15">
      <c r="A451" s="5" t="s">
        <v>882</v>
      </c>
      <c r="B451" s="1" t="s">
        <v>883</v>
      </c>
      <c r="C451" s="2">
        <v>3222670</v>
      </c>
      <c r="D451" s="2">
        <v>5511213</v>
      </c>
      <c r="E451" s="2">
        <f t="shared" si="21"/>
        <v>8733883</v>
      </c>
      <c r="F451" s="4">
        <v>1636.564</v>
      </c>
      <c r="G451" s="4">
        <f t="shared" si="22"/>
        <v>5336.719492790993</v>
      </c>
      <c r="H451" s="4">
        <v>3253089</v>
      </c>
      <c r="I451" s="2">
        <v>519915329</v>
      </c>
      <c r="J451" s="2">
        <f aca="true" t="shared" si="23" ref="J451:J514">ROUNDDOWN(MIN(F451-(I451/319500),H451/G451),0)</f>
        <v>9</v>
      </c>
    </row>
    <row r="452" spans="1:10" ht="15">
      <c r="A452" s="5" t="s">
        <v>494</v>
      </c>
      <c r="B452" s="1" t="s">
        <v>495</v>
      </c>
      <c r="C452" s="2">
        <v>33451552</v>
      </c>
      <c r="D452" s="2">
        <v>24134383</v>
      </c>
      <c r="E452" s="2">
        <f t="shared" si="21"/>
        <v>57585935</v>
      </c>
      <c r="F452" s="4">
        <v>10789.371</v>
      </c>
      <c r="G452" s="4">
        <f t="shared" si="22"/>
        <v>5337.283795320413</v>
      </c>
      <c r="H452" s="4">
        <v>32589333</v>
      </c>
      <c r="I452" s="2">
        <v>2347273950</v>
      </c>
      <c r="J452" s="2">
        <f t="shared" si="23"/>
        <v>3442</v>
      </c>
    </row>
    <row r="453" spans="1:10" ht="15">
      <c r="A453" s="5" t="s">
        <v>420</v>
      </c>
      <c r="B453" s="1" t="s">
        <v>421</v>
      </c>
      <c r="C453" s="2">
        <v>67560899</v>
      </c>
      <c r="D453" s="2">
        <v>9435250</v>
      </c>
      <c r="E453" s="2">
        <f t="shared" si="21"/>
        <v>76996149</v>
      </c>
      <c r="F453" s="4">
        <v>14425.32</v>
      </c>
      <c r="G453" s="4">
        <f t="shared" si="22"/>
        <v>5337.569565181223</v>
      </c>
      <c r="H453" s="4">
        <v>61524681</v>
      </c>
      <c r="I453" s="2">
        <v>877794208</v>
      </c>
      <c r="J453" s="2">
        <f t="shared" si="23"/>
        <v>11526</v>
      </c>
    </row>
    <row r="454" spans="1:10" ht="15">
      <c r="A454" s="5" t="s">
        <v>1226</v>
      </c>
      <c r="B454" s="1" t="s">
        <v>1227</v>
      </c>
      <c r="C454" s="2">
        <v>21890854</v>
      </c>
      <c r="D454" s="2">
        <v>15655673</v>
      </c>
      <c r="E454" s="2">
        <f t="shared" si="21"/>
        <v>37546527</v>
      </c>
      <c r="F454" s="4">
        <v>7032.961</v>
      </c>
      <c r="G454" s="4">
        <f t="shared" si="22"/>
        <v>5338.651387374393</v>
      </c>
      <c r="H454" s="4">
        <v>20605599</v>
      </c>
      <c r="I454" s="2">
        <v>1462752122</v>
      </c>
      <c r="J454" s="2">
        <f t="shared" si="23"/>
        <v>2454</v>
      </c>
    </row>
    <row r="455" spans="1:10" ht="15">
      <c r="A455" s="5" t="s">
        <v>548</v>
      </c>
      <c r="B455" s="1" t="s">
        <v>549</v>
      </c>
      <c r="C455" s="2">
        <v>41058344</v>
      </c>
      <c r="D455" s="2">
        <v>34029589</v>
      </c>
      <c r="E455" s="2">
        <f t="shared" si="21"/>
        <v>75087933</v>
      </c>
      <c r="F455" s="4">
        <v>14062.051</v>
      </c>
      <c r="G455" s="4">
        <f t="shared" si="22"/>
        <v>5339.756839169479</v>
      </c>
      <c r="H455" s="4">
        <v>42303744</v>
      </c>
      <c r="I455" s="2">
        <v>3206769668</v>
      </c>
      <c r="J455" s="2">
        <f t="shared" si="23"/>
        <v>4025</v>
      </c>
    </row>
    <row r="456" spans="1:10" ht="15">
      <c r="A456" s="5" t="s">
        <v>1259</v>
      </c>
      <c r="B456" s="1" t="s">
        <v>1260</v>
      </c>
      <c r="C456" s="2">
        <v>66835160</v>
      </c>
      <c r="D456" s="2">
        <v>76746532</v>
      </c>
      <c r="E456" s="2">
        <f t="shared" si="21"/>
        <v>143581692</v>
      </c>
      <c r="F456" s="4">
        <v>26881.243</v>
      </c>
      <c r="G456" s="4">
        <f t="shared" si="22"/>
        <v>5341.33380662494</v>
      </c>
      <c r="H456" s="4">
        <v>62292453</v>
      </c>
      <c r="I456" s="2">
        <v>7235390404</v>
      </c>
      <c r="J456" s="2">
        <f t="shared" si="23"/>
        <v>4235</v>
      </c>
    </row>
    <row r="457" spans="1:10" ht="15">
      <c r="A457" s="5" t="s">
        <v>806</v>
      </c>
      <c r="B457" s="1" t="s">
        <v>807</v>
      </c>
      <c r="C457" s="2">
        <v>18387672</v>
      </c>
      <c r="D457" s="2">
        <v>6878180</v>
      </c>
      <c r="E457" s="2">
        <f t="shared" si="21"/>
        <v>25265852</v>
      </c>
      <c r="F457" s="4">
        <v>4730.066</v>
      </c>
      <c r="G457" s="4">
        <f t="shared" si="22"/>
        <v>5341.543225823911</v>
      </c>
      <c r="H457" s="4">
        <v>16180654</v>
      </c>
      <c r="I457" s="2">
        <v>642077269</v>
      </c>
      <c r="J457" s="2">
        <f t="shared" si="23"/>
        <v>2720</v>
      </c>
    </row>
    <row r="458" spans="1:10" ht="15">
      <c r="A458" s="5" t="s">
        <v>48</v>
      </c>
      <c r="B458" s="1" t="s">
        <v>49</v>
      </c>
      <c r="C458" s="2">
        <v>8480334</v>
      </c>
      <c r="D458" s="2">
        <v>2716146</v>
      </c>
      <c r="E458" s="2">
        <f t="shared" si="21"/>
        <v>11196480</v>
      </c>
      <c r="F458" s="4">
        <v>2096.066</v>
      </c>
      <c r="G458" s="4">
        <f t="shared" si="22"/>
        <v>5341.6638598212085</v>
      </c>
      <c r="H458" s="4">
        <v>7817391</v>
      </c>
      <c r="I458" s="2">
        <v>233105932</v>
      </c>
      <c r="J458" s="2">
        <f t="shared" si="23"/>
        <v>1366</v>
      </c>
    </row>
    <row r="459" spans="1:10" ht="15">
      <c r="A459" s="5" t="s">
        <v>422</v>
      </c>
      <c r="B459" s="1" t="s">
        <v>423</v>
      </c>
      <c r="C459" s="2">
        <v>273230091</v>
      </c>
      <c r="D459" s="2">
        <v>149595364</v>
      </c>
      <c r="E459" s="2">
        <f t="shared" si="21"/>
        <v>422825455</v>
      </c>
      <c r="F459" s="4">
        <v>79150.418</v>
      </c>
      <c r="G459" s="4">
        <f t="shared" si="22"/>
        <v>5342.04955177874</v>
      </c>
      <c r="H459" s="4">
        <v>257047757</v>
      </c>
      <c r="I459" s="2">
        <v>14198410873</v>
      </c>
      <c r="J459" s="2">
        <f t="shared" si="23"/>
        <v>34710</v>
      </c>
    </row>
    <row r="460" spans="1:10" ht="15">
      <c r="A460" s="5" t="s">
        <v>1339</v>
      </c>
      <c r="B460" s="1" t="s">
        <v>1340</v>
      </c>
      <c r="C460" s="2">
        <v>11852425</v>
      </c>
      <c r="D460" s="2">
        <v>11704299</v>
      </c>
      <c r="E460" s="2">
        <f t="shared" si="21"/>
        <v>23556724</v>
      </c>
      <c r="F460" s="4">
        <v>4409.605</v>
      </c>
      <c r="G460" s="4">
        <f t="shared" si="22"/>
        <v>5342.139261906679</v>
      </c>
      <c r="H460" s="4">
        <v>14384203</v>
      </c>
      <c r="I460" s="2">
        <v>1092345792</v>
      </c>
      <c r="J460" s="2">
        <f t="shared" si="23"/>
        <v>990</v>
      </c>
    </row>
    <row r="461" spans="1:10" ht="15">
      <c r="A461" s="5" t="s">
        <v>1335</v>
      </c>
      <c r="B461" s="1" t="s">
        <v>1336</v>
      </c>
      <c r="C461" s="2">
        <v>5416337</v>
      </c>
      <c r="D461" s="2">
        <v>2052416</v>
      </c>
      <c r="E461" s="2">
        <f t="shared" si="21"/>
        <v>7468753</v>
      </c>
      <c r="F461" s="4">
        <v>1398.027</v>
      </c>
      <c r="G461" s="4">
        <f t="shared" si="22"/>
        <v>5342.352472448672</v>
      </c>
      <c r="H461" s="4">
        <v>5271665</v>
      </c>
      <c r="I461" s="2">
        <v>193361344</v>
      </c>
      <c r="J461" s="2">
        <f t="shared" si="23"/>
        <v>792</v>
      </c>
    </row>
    <row r="462" spans="1:10" ht="15">
      <c r="A462" s="5" t="s">
        <v>1186</v>
      </c>
      <c r="B462" s="1" t="s">
        <v>1187</v>
      </c>
      <c r="C462" s="2">
        <v>11563612</v>
      </c>
      <c r="D462" s="2">
        <v>16608153</v>
      </c>
      <c r="E462" s="2">
        <f t="shared" si="21"/>
        <v>28171765</v>
      </c>
      <c r="F462" s="4">
        <v>5272.652</v>
      </c>
      <c r="G462" s="4">
        <f t="shared" si="22"/>
        <v>5342.997224167269</v>
      </c>
      <c r="H462" s="4">
        <v>10938095</v>
      </c>
      <c r="I462" s="2">
        <v>1550726156</v>
      </c>
      <c r="J462" s="2">
        <f t="shared" si="23"/>
        <v>419</v>
      </c>
    </row>
    <row r="463" spans="1:10" ht="15">
      <c r="A463" s="5" t="s">
        <v>1044</v>
      </c>
      <c r="B463" s="1" t="s">
        <v>1045</v>
      </c>
      <c r="C463" s="2">
        <v>21181231</v>
      </c>
      <c r="D463" s="2">
        <v>3161395</v>
      </c>
      <c r="E463" s="2">
        <f t="shared" si="21"/>
        <v>24342626</v>
      </c>
      <c r="F463" s="4">
        <v>4554.023</v>
      </c>
      <c r="G463" s="4">
        <f t="shared" si="22"/>
        <v>5345.301505943206</v>
      </c>
      <c r="H463" s="4">
        <v>19068620</v>
      </c>
      <c r="I463" s="2">
        <v>299567492</v>
      </c>
      <c r="J463" s="2">
        <f t="shared" si="23"/>
        <v>3567</v>
      </c>
    </row>
    <row r="464" spans="1:10" ht="15">
      <c r="A464" s="5" t="s">
        <v>282</v>
      </c>
      <c r="B464" s="1" t="s">
        <v>283</v>
      </c>
      <c r="C464" s="2">
        <v>5526297</v>
      </c>
      <c r="D464" s="2">
        <v>4476018</v>
      </c>
      <c r="E464" s="2">
        <f t="shared" si="21"/>
        <v>10002315</v>
      </c>
      <c r="F464" s="4">
        <v>1871.092</v>
      </c>
      <c r="G464" s="4">
        <f t="shared" si="22"/>
        <v>5345.709884922815</v>
      </c>
      <c r="H464" s="4">
        <v>6074136</v>
      </c>
      <c r="I464" s="2">
        <v>422146302</v>
      </c>
      <c r="J464" s="2">
        <f t="shared" si="23"/>
        <v>549</v>
      </c>
    </row>
    <row r="465" spans="1:10" ht="15">
      <c r="A465" s="5" t="s">
        <v>338</v>
      </c>
      <c r="B465" s="1" t="s">
        <v>339</v>
      </c>
      <c r="C465" s="2">
        <v>33725392</v>
      </c>
      <c r="D465" s="2">
        <v>25037327</v>
      </c>
      <c r="E465" s="2">
        <f t="shared" si="21"/>
        <v>58762719</v>
      </c>
      <c r="F465" s="4">
        <v>10991.782</v>
      </c>
      <c r="G465" s="4">
        <f t="shared" si="22"/>
        <v>5346.0593559806775</v>
      </c>
      <c r="H465" s="4">
        <v>29336770</v>
      </c>
      <c r="I465" s="2">
        <v>2338638290</v>
      </c>
      <c r="J465" s="2">
        <f t="shared" si="23"/>
        <v>3672</v>
      </c>
    </row>
    <row r="466" spans="1:10" ht="15">
      <c r="A466" s="5" t="s">
        <v>90</v>
      </c>
      <c r="B466" s="1" t="s">
        <v>91</v>
      </c>
      <c r="C466" s="2">
        <v>239146618</v>
      </c>
      <c r="D466" s="2">
        <v>127114852</v>
      </c>
      <c r="E466" s="2">
        <f t="shared" si="21"/>
        <v>366261470</v>
      </c>
      <c r="F466" s="4">
        <v>68498.917</v>
      </c>
      <c r="G466" s="4">
        <f t="shared" si="22"/>
        <v>5346.967310446675</v>
      </c>
      <c r="H466" s="4">
        <v>212386763</v>
      </c>
      <c r="I466" s="2">
        <v>11937217827</v>
      </c>
      <c r="J466" s="2">
        <f t="shared" si="23"/>
        <v>31136</v>
      </c>
    </row>
    <row r="467" spans="1:10" ht="15">
      <c r="A467" s="5" t="s">
        <v>304</v>
      </c>
      <c r="B467" s="1" t="s">
        <v>305</v>
      </c>
      <c r="C467" s="2">
        <v>1007395</v>
      </c>
      <c r="D467" s="2">
        <v>1746515</v>
      </c>
      <c r="E467" s="2">
        <f t="shared" si="21"/>
        <v>2753910</v>
      </c>
      <c r="F467" s="4">
        <v>514.999</v>
      </c>
      <c r="G467" s="4">
        <f t="shared" si="22"/>
        <v>5347.408441569789</v>
      </c>
      <c r="H467" s="4">
        <v>1067655</v>
      </c>
      <c r="I467" s="2">
        <v>161391838</v>
      </c>
      <c r="J467" s="2">
        <f t="shared" si="23"/>
        <v>9</v>
      </c>
    </row>
    <row r="468" spans="1:10" ht="15">
      <c r="A468" s="5" t="s">
        <v>810</v>
      </c>
      <c r="B468" s="1" t="s">
        <v>811</v>
      </c>
      <c r="C468" s="2">
        <v>12090002</v>
      </c>
      <c r="D468" s="2">
        <v>10473675</v>
      </c>
      <c r="E468" s="2">
        <f t="shared" si="21"/>
        <v>22563677</v>
      </c>
      <c r="F468" s="4">
        <v>4218.491</v>
      </c>
      <c r="G468" s="4">
        <f t="shared" si="22"/>
        <v>5348.755514708932</v>
      </c>
      <c r="H468" s="4">
        <v>11292034</v>
      </c>
      <c r="I468" s="2">
        <v>988936985</v>
      </c>
      <c r="J468" s="2">
        <f t="shared" si="23"/>
        <v>1123</v>
      </c>
    </row>
    <row r="469" spans="1:10" ht="15">
      <c r="A469" s="5" t="s">
        <v>910</v>
      </c>
      <c r="B469" s="1" t="s">
        <v>911</v>
      </c>
      <c r="C469" s="2">
        <v>1471099</v>
      </c>
      <c r="D469" s="2">
        <v>1468958</v>
      </c>
      <c r="E469" s="2">
        <f t="shared" si="21"/>
        <v>2940057</v>
      </c>
      <c r="F469" s="4">
        <v>549.624</v>
      </c>
      <c r="G469" s="4">
        <f t="shared" si="22"/>
        <v>5349.215099777302</v>
      </c>
      <c r="H469" s="4">
        <v>1384065</v>
      </c>
      <c r="I469" s="2">
        <v>134469263</v>
      </c>
      <c r="J469" s="2">
        <f t="shared" si="23"/>
        <v>128</v>
      </c>
    </row>
    <row r="470" spans="1:10" ht="15">
      <c r="A470" s="5" t="s">
        <v>380</v>
      </c>
      <c r="B470" s="1" t="s">
        <v>381</v>
      </c>
      <c r="C470" s="2">
        <v>873371</v>
      </c>
      <c r="D470" s="2">
        <v>265945</v>
      </c>
      <c r="E470" s="2">
        <f t="shared" si="21"/>
        <v>1139316</v>
      </c>
      <c r="F470" s="4">
        <v>212.926</v>
      </c>
      <c r="G470" s="4">
        <f t="shared" si="22"/>
        <v>5350.760358058668</v>
      </c>
      <c r="H470" s="4">
        <v>748918</v>
      </c>
      <c r="I470" s="2">
        <v>24831608</v>
      </c>
      <c r="J470" s="2">
        <f t="shared" si="23"/>
        <v>135</v>
      </c>
    </row>
    <row r="471" spans="1:10" ht="15">
      <c r="A471" s="5" t="s">
        <v>764</v>
      </c>
      <c r="B471" s="1" t="s">
        <v>765</v>
      </c>
      <c r="C471" s="2">
        <v>23281912</v>
      </c>
      <c r="D471" s="2">
        <v>10748881</v>
      </c>
      <c r="E471" s="2">
        <f t="shared" si="21"/>
        <v>34030793</v>
      </c>
      <c r="F471" s="4">
        <v>6359.266</v>
      </c>
      <c r="G471" s="4">
        <f t="shared" si="22"/>
        <v>5351.3712117090245</v>
      </c>
      <c r="H471" s="4">
        <v>21595540</v>
      </c>
      <c r="I471" s="2">
        <v>1011148003</v>
      </c>
      <c r="J471" s="2">
        <f t="shared" si="23"/>
        <v>3194</v>
      </c>
    </row>
    <row r="472" spans="1:10" ht="15">
      <c r="A472" s="5" t="s">
        <v>1046</v>
      </c>
      <c r="B472" s="1" t="s">
        <v>1047</v>
      </c>
      <c r="C472" s="2">
        <v>4775713</v>
      </c>
      <c r="D472" s="2">
        <v>2301393</v>
      </c>
      <c r="E472" s="2">
        <f t="shared" si="21"/>
        <v>7077106</v>
      </c>
      <c r="F472" s="4">
        <v>1321.824</v>
      </c>
      <c r="G472" s="4">
        <f t="shared" si="22"/>
        <v>5354.045621807441</v>
      </c>
      <c r="H472" s="4">
        <v>4313742</v>
      </c>
      <c r="I472" s="2">
        <v>216392731</v>
      </c>
      <c r="J472" s="2">
        <f t="shared" si="23"/>
        <v>644</v>
      </c>
    </row>
    <row r="473" spans="1:10" ht="15">
      <c r="A473" s="5" t="s">
        <v>404</v>
      </c>
      <c r="B473" s="1" t="s">
        <v>405</v>
      </c>
      <c r="C473" s="2">
        <v>20400708</v>
      </c>
      <c r="D473" s="2">
        <v>17991461</v>
      </c>
      <c r="E473" s="2">
        <f t="shared" si="21"/>
        <v>38392169</v>
      </c>
      <c r="F473" s="4">
        <v>7170.077</v>
      </c>
      <c r="G473" s="4">
        <f t="shared" si="22"/>
        <v>5354.498842899456</v>
      </c>
      <c r="H473" s="4">
        <v>18817773</v>
      </c>
      <c r="I473" s="2">
        <v>1695976717</v>
      </c>
      <c r="J473" s="2">
        <f t="shared" si="23"/>
        <v>1861</v>
      </c>
    </row>
    <row r="474" spans="1:10" ht="15">
      <c r="A474" s="5" t="s">
        <v>98</v>
      </c>
      <c r="B474" s="1" t="s">
        <v>99</v>
      </c>
      <c r="C474" s="2">
        <v>59729545</v>
      </c>
      <c r="D474" s="2">
        <v>16444578</v>
      </c>
      <c r="E474" s="2">
        <f t="shared" si="21"/>
        <v>76174123</v>
      </c>
      <c r="F474" s="4">
        <v>14225.493</v>
      </c>
      <c r="G474" s="4">
        <f t="shared" si="22"/>
        <v>5354.761553782354</v>
      </c>
      <c r="H474" s="4">
        <v>59055863</v>
      </c>
      <c r="I474" s="2">
        <v>1547746588</v>
      </c>
      <c r="J474" s="2">
        <f t="shared" si="23"/>
        <v>9381</v>
      </c>
    </row>
    <row r="475" spans="1:10" ht="15">
      <c r="A475" s="5" t="s">
        <v>804</v>
      </c>
      <c r="B475" s="1" t="s">
        <v>805</v>
      </c>
      <c r="C475" s="2">
        <v>30000451</v>
      </c>
      <c r="D475" s="2">
        <v>25333033</v>
      </c>
      <c r="E475" s="2">
        <f t="shared" si="21"/>
        <v>55333484</v>
      </c>
      <c r="F475" s="4">
        <v>10332.185</v>
      </c>
      <c r="G475" s="4">
        <f t="shared" si="22"/>
        <v>5355.448436124595</v>
      </c>
      <c r="H475" s="4">
        <v>30415072</v>
      </c>
      <c r="I475" s="2">
        <v>2341579983</v>
      </c>
      <c r="J475" s="2">
        <f t="shared" si="23"/>
        <v>3003</v>
      </c>
    </row>
    <row r="476" spans="1:10" ht="15">
      <c r="A476" s="5" t="s">
        <v>760</v>
      </c>
      <c r="B476" s="1" t="s">
        <v>761</v>
      </c>
      <c r="C476" s="2">
        <v>13674199</v>
      </c>
      <c r="D476" s="2">
        <v>18530472</v>
      </c>
      <c r="E476" s="2">
        <f t="shared" si="21"/>
        <v>32204671</v>
      </c>
      <c r="F476" s="4">
        <v>6012.922</v>
      </c>
      <c r="G476" s="4">
        <f t="shared" si="22"/>
        <v>5355.910321138375</v>
      </c>
      <c r="H476" s="4">
        <v>11535490</v>
      </c>
      <c r="I476" s="2">
        <v>1747222352</v>
      </c>
      <c r="J476" s="2">
        <f t="shared" si="23"/>
        <v>544</v>
      </c>
    </row>
    <row r="477" spans="1:10" ht="15">
      <c r="A477" s="5" t="s">
        <v>1290</v>
      </c>
      <c r="B477" s="1" t="s">
        <v>1291</v>
      </c>
      <c r="C477" s="2">
        <v>5433761</v>
      </c>
      <c r="D477" s="2">
        <v>1590305</v>
      </c>
      <c r="E477" s="2">
        <f t="shared" si="21"/>
        <v>7024066</v>
      </c>
      <c r="F477" s="4">
        <v>1311.445</v>
      </c>
      <c r="G477" s="4">
        <f t="shared" si="22"/>
        <v>5355.974516659106</v>
      </c>
      <c r="H477" s="4">
        <v>5297288</v>
      </c>
      <c r="I477" s="2">
        <v>144164013</v>
      </c>
      <c r="J477" s="2">
        <f t="shared" si="23"/>
        <v>860</v>
      </c>
    </row>
    <row r="478" spans="1:10" ht="15">
      <c r="A478" s="5" t="s">
        <v>848</v>
      </c>
      <c r="B478" s="1" t="s">
        <v>849</v>
      </c>
      <c r="C478" s="2">
        <v>2584514</v>
      </c>
      <c r="D478" s="2">
        <v>720172</v>
      </c>
      <c r="E478" s="2">
        <f t="shared" si="21"/>
        <v>3304686</v>
      </c>
      <c r="F478" s="4">
        <v>616.748</v>
      </c>
      <c r="G478" s="4">
        <f t="shared" si="22"/>
        <v>5358.2435613897405</v>
      </c>
      <c r="H478" s="4">
        <v>2429015</v>
      </c>
      <c r="I478" s="2">
        <v>64511358</v>
      </c>
      <c r="J478" s="2">
        <f t="shared" si="23"/>
        <v>414</v>
      </c>
    </row>
    <row r="479" spans="1:10" ht="15">
      <c r="A479" s="5" t="s">
        <v>106</v>
      </c>
      <c r="B479" s="1" t="s">
        <v>107</v>
      </c>
      <c r="C479" s="2">
        <v>81845324</v>
      </c>
      <c r="D479" s="2">
        <v>61926456</v>
      </c>
      <c r="E479" s="2">
        <f t="shared" si="21"/>
        <v>143771780</v>
      </c>
      <c r="F479" s="4">
        <v>26825.952</v>
      </c>
      <c r="G479" s="4">
        <f t="shared" si="22"/>
        <v>5359.428809833104</v>
      </c>
      <c r="H479" s="4">
        <v>76351782</v>
      </c>
      <c r="I479" s="2">
        <v>5775267101</v>
      </c>
      <c r="J479" s="2">
        <f t="shared" si="23"/>
        <v>8749</v>
      </c>
    </row>
    <row r="480" spans="1:10" ht="15">
      <c r="A480" s="5" t="s">
        <v>1360</v>
      </c>
      <c r="B480" s="1" t="s">
        <v>1361</v>
      </c>
      <c r="C480" s="2">
        <v>9840699</v>
      </c>
      <c r="D480" s="2">
        <v>2154916</v>
      </c>
      <c r="E480" s="2">
        <f t="shared" si="21"/>
        <v>11995615</v>
      </c>
      <c r="F480" s="4">
        <v>2237.663</v>
      </c>
      <c r="G480" s="4">
        <f t="shared" si="22"/>
        <v>5360.778186885156</v>
      </c>
      <c r="H480" s="4">
        <v>8626131</v>
      </c>
      <c r="I480" s="2">
        <v>207430374</v>
      </c>
      <c r="J480" s="2">
        <f t="shared" si="23"/>
        <v>1588</v>
      </c>
    </row>
    <row r="481" spans="1:10" ht="15">
      <c r="A481" s="5" t="s">
        <v>860</v>
      </c>
      <c r="B481" s="1" t="s">
        <v>861</v>
      </c>
      <c r="C481" s="2">
        <v>5153473</v>
      </c>
      <c r="D481" s="2">
        <v>7940542</v>
      </c>
      <c r="E481" s="2">
        <f t="shared" si="21"/>
        <v>13094015</v>
      </c>
      <c r="F481" s="4">
        <v>2441.806</v>
      </c>
      <c r="G481" s="4">
        <f t="shared" si="22"/>
        <v>5362.430512497716</v>
      </c>
      <c r="H481" s="4">
        <v>4947928</v>
      </c>
      <c r="I481" s="2">
        <v>749672955</v>
      </c>
      <c r="J481" s="2">
        <f t="shared" si="23"/>
        <v>95</v>
      </c>
    </row>
    <row r="482" spans="1:10" ht="15">
      <c r="A482" s="5" t="s">
        <v>874</v>
      </c>
      <c r="B482" s="1" t="s">
        <v>875</v>
      </c>
      <c r="C482" s="2">
        <v>6584158</v>
      </c>
      <c r="D482" s="2">
        <v>8538477</v>
      </c>
      <c r="E482" s="2">
        <f t="shared" si="21"/>
        <v>15122635</v>
      </c>
      <c r="F482" s="4">
        <v>2819.899</v>
      </c>
      <c r="G482" s="4">
        <f t="shared" si="22"/>
        <v>5362.828597761835</v>
      </c>
      <c r="H482" s="4">
        <v>6310228</v>
      </c>
      <c r="I482" s="2">
        <v>805385829</v>
      </c>
      <c r="J482" s="2">
        <f t="shared" si="23"/>
        <v>299</v>
      </c>
    </row>
    <row r="483" spans="1:10" ht="15">
      <c r="A483" s="5" t="s">
        <v>278</v>
      </c>
      <c r="B483" s="1" t="s">
        <v>279</v>
      </c>
      <c r="C483" s="2">
        <v>6519960</v>
      </c>
      <c r="D483" s="2">
        <v>6832929</v>
      </c>
      <c r="E483" s="2">
        <f t="shared" si="21"/>
        <v>13352889</v>
      </c>
      <c r="F483" s="4">
        <v>2489.268</v>
      </c>
      <c r="G483" s="4">
        <f t="shared" si="22"/>
        <v>5364.182964630566</v>
      </c>
      <c r="H483" s="4">
        <v>6610421</v>
      </c>
      <c r="I483" s="2">
        <v>650797282</v>
      </c>
      <c r="J483" s="2">
        <f t="shared" si="23"/>
        <v>452</v>
      </c>
    </row>
    <row r="484" spans="1:10" ht="15">
      <c r="A484" s="5" t="s">
        <v>1050</v>
      </c>
      <c r="B484" s="1" t="s">
        <v>1051</v>
      </c>
      <c r="C484" s="2">
        <v>6028015</v>
      </c>
      <c r="D484" s="2">
        <v>9103476</v>
      </c>
      <c r="E484" s="2">
        <f t="shared" si="21"/>
        <v>15131491</v>
      </c>
      <c r="F484" s="4">
        <v>2820.803</v>
      </c>
      <c r="G484" s="4">
        <f t="shared" si="22"/>
        <v>5364.249470806717</v>
      </c>
      <c r="H484" s="4">
        <v>5418732</v>
      </c>
      <c r="I484" s="2">
        <v>842035736</v>
      </c>
      <c r="J484" s="2">
        <f t="shared" si="23"/>
        <v>185</v>
      </c>
    </row>
    <row r="485" spans="1:10" ht="15">
      <c r="A485" s="5" t="s">
        <v>546</v>
      </c>
      <c r="B485" s="1" t="s">
        <v>547</v>
      </c>
      <c r="C485" s="2">
        <v>24734486</v>
      </c>
      <c r="D485" s="2">
        <v>25234138</v>
      </c>
      <c r="E485" s="2">
        <f t="shared" si="21"/>
        <v>49968624</v>
      </c>
      <c r="F485" s="4">
        <v>9314.982</v>
      </c>
      <c r="G485" s="4">
        <f t="shared" si="22"/>
        <v>5364.328562309621</v>
      </c>
      <c r="H485" s="4">
        <v>22474900</v>
      </c>
      <c r="I485" s="2">
        <v>2356146302</v>
      </c>
      <c r="J485" s="2">
        <f t="shared" si="23"/>
        <v>1940</v>
      </c>
    </row>
    <row r="486" spans="1:10" ht="15">
      <c r="A486" s="5" t="s">
        <v>632</v>
      </c>
      <c r="B486" s="1" t="s">
        <v>633</v>
      </c>
      <c r="C486" s="2">
        <v>169409914</v>
      </c>
      <c r="D486" s="2">
        <v>57466943</v>
      </c>
      <c r="E486" s="2">
        <f t="shared" si="21"/>
        <v>226876857</v>
      </c>
      <c r="F486" s="4">
        <v>42258.103</v>
      </c>
      <c r="G486" s="4">
        <f t="shared" si="22"/>
        <v>5368.836764868503</v>
      </c>
      <c r="H486" s="4">
        <v>156222384</v>
      </c>
      <c r="I486" s="2">
        <v>5602538907</v>
      </c>
      <c r="J486" s="2">
        <f t="shared" si="23"/>
        <v>24722</v>
      </c>
    </row>
    <row r="487" spans="1:10" ht="15">
      <c r="A487" s="5" t="s">
        <v>586</v>
      </c>
      <c r="B487" s="1" t="s">
        <v>587</v>
      </c>
      <c r="C487" s="2">
        <v>20076602</v>
      </c>
      <c r="D487" s="2">
        <v>12395016</v>
      </c>
      <c r="E487" s="2">
        <f t="shared" si="21"/>
        <v>32471618</v>
      </c>
      <c r="F487" s="4">
        <v>6047.807</v>
      </c>
      <c r="G487" s="4">
        <f t="shared" si="22"/>
        <v>5369.15579481951</v>
      </c>
      <c r="H487" s="4">
        <v>19221674</v>
      </c>
      <c r="I487" s="2">
        <v>1206293791</v>
      </c>
      <c r="J487" s="2">
        <f t="shared" si="23"/>
        <v>2272</v>
      </c>
    </row>
    <row r="488" spans="1:10" ht="15">
      <c r="A488" s="5" t="s">
        <v>644</v>
      </c>
      <c r="B488" s="1" t="s">
        <v>645</v>
      </c>
      <c r="C488" s="2">
        <v>13529978</v>
      </c>
      <c r="D488" s="2">
        <v>1342093</v>
      </c>
      <c r="E488" s="2">
        <f t="shared" si="21"/>
        <v>14872071</v>
      </c>
      <c r="F488" s="4">
        <v>2769.717</v>
      </c>
      <c r="G488" s="4">
        <f t="shared" si="22"/>
        <v>5369.5272838344135</v>
      </c>
      <c r="H488" s="4">
        <v>12182372</v>
      </c>
      <c r="I488" s="2">
        <v>126578866</v>
      </c>
      <c r="J488" s="2">
        <f t="shared" si="23"/>
        <v>2268</v>
      </c>
    </row>
    <row r="489" spans="1:10" ht="15">
      <c r="A489" s="5" t="s">
        <v>812</v>
      </c>
      <c r="B489" s="1" t="s">
        <v>813</v>
      </c>
      <c r="C489" s="2">
        <v>15550340</v>
      </c>
      <c r="D489" s="2">
        <v>15502556</v>
      </c>
      <c r="E489" s="2">
        <f t="shared" si="21"/>
        <v>31052896</v>
      </c>
      <c r="F489" s="4">
        <v>5778.957</v>
      </c>
      <c r="G489" s="4">
        <f t="shared" si="22"/>
        <v>5373.442993259856</v>
      </c>
      <c r="H489" s="4">
        <v>13701544</v>
      </c>
      <c r="I489" s="2">
        <v>1447009080</v>
      </c>
      <c r="J489" s="2">
        <f t="shared" si="23"/>
        <v>1249</v>
      </c>
    </row>
    <row r="490" spans="1:10" ht="15">
      <c r="A490" s="5" t="s">
        <v>938</v>
      </c>
      <c r="B490" s="1" t="s">
        <v>939</v>
      </c>
      <c r="C490" s="2">
        <v>63816960</v>
      </c>
      <c r="D490" s="2">
        <v>39165772</v>
      </c>
      <c r="E490" s="2">
        <f t="shared" si="21"/>
        <v>102982732</v>
      </c>
      <c r="F490" s="4">
        <v>19164.262</v>
      </c>
      <c r="G490" s="4">
        <f t="shared" si="22"/>
        <v>5373.686291702754</v>
      </c>
      <c r="H490" s="4">
        <v>57905588</v>
      </c>
      <c r="I490" s="2">
        <v>3559813859</v>
      </c>
      <c r="J490" s="2">
        <f t="shared" si="23"/>
        <v>8022</v>
      </c>
    </row>
    <row r="491" spans="1:10" ht="15">
      <c r="A491" s="5" t="s">
        <v>184</v>
      </c>
      <c r="B491" s="1" t="s">
        <v>185</v>
      </c>
      <c r="C491" s="2">
        <v>5915733</v>
      </c>
      <c r="D491" s="2">
        <v>7311556</v>
      </c>
      <c r="E491" s="2">
        <f t="shared" si="21"/>
        <v>13227289</v>
      </c>
      <c r="F491" s="4">
        <v>2460.206</v>
      </c>
      <c r="G491" s="4">
        <f t="shared" si="22"/>
        <v>5376.496521023036</v>
      </c>
      <c r="H491" s="4">
        <v>6195856</v>
      </c>
      <c r="I491" s="2">
        <v>682690108</v>
      </c>
      <c r="J491" s="2">
        <f t="shared" si="23"/>
        <v>323</v>
      </c>
    </row>
    <row r="492" spans="1:10" ht="15">
      <c r="A492" s="5" t="s">
        <v>780</v>
      </c>
      <c r="B492" s="1" t="s">
        <v>781</v>
      </c>
      <c r="C492" s="2">
        <v>3982031</v>
      </c>
      <c r="D492" s="2">
        <v>2950665</v>
      </c>
      <c r="E492" s="2">
        <f t="shared" si="21"/>
        <v>6932696</v>
      </c>
      <c r="F492" s="4">
        <v>1288.761</v>
      </c>
      <c r="G492" s="4">
        <f t="shared" si="22"/>
        <v>5379.349623397977</v>
      </c>
      <c r="H492" s="4">
        <v>4239729</v>
      </c>
      <c r="I492" s="2">
        <v>281130239</v>
      </c>
      <c r="J492" s="2">
        <f t="shared" si="23"/>
        <v>408</v>
      </c>
    </row>
    <row r="493" spans="1:10" ht="15">
      <c r="A493" s="5" t="s">
        <v>638</v>
      </c>
      <c r="B493" s="1" t="s">
        <v>639</v>
      </c>
      <c r="C493" s="2">
        <v>34507898</v>
      </c>
      <c r="D493" s="2">
        <v>4325073</v>
      </c>
      <c r="E493" s="2">
        <f t="shared" si="21"/>
        <v>38832971</v>
      </c>
      <c r="F493" s="4">
        <v>7217.736</v>
      </c>
      <c r="G493" s="4">
        <f t="shared" si="22"/>
        <v>5380.214931662782</v>
      </c>
      <c r="H493" s="4">
        <v>30891627</v>
      </c>
      <c r="I493" s="2">
        <v>416327911</v>
      </c>
      <c r="J493" s="2">
        <f t="shared" si="23"/>
        <v>5741</v>
      </c>
    </row>
    <row r="494" spans="1:10" ht="15">
      <c r="A494" s="5" t="s">
        <v>340</v>
      </c>
      <c r="B494" s="1" t="s">
        <v>341</v>
      </c>
      <c r="C494" s="2">
        <v>49309491</v>
      </c>
      <c r="D494" s="2">
        <v>36672479</v>
      </c>
      <c r="E494" s="2">
        <f t="shared" si="21"/>
        <v>85981970</v>
      </c>
      <c r="F494" s="4">
        <v>15977.52</v>
      </c>
      <c r="G494" s="4">
        <f t="shared" si="22"/>
        <v>5381.434039825956</v>
      </c>
      <c r="H494" s="4">
        <v>42373662</v>
      </c>
      <c r="I494" s="2">
        <v>3436945425</v>
      </c>
      <c r="J494" s="2">
        <f t="shared" si="23"/>
        <v>5220</v>
      </c>
    </row>
    <row r="495" spans="1:10" ht="15">
      <c r="A495" s="5" t="s">
        <v>1372</v>
      </c>
      <c r="B495" s="1" t="s">
        <v>1373</v>
      </c>
      <c r="C495" s="2">
        <v>6819124</v>
      </c>
      <c r="D495" s="2">
        <v>10301025</v>
      </c>
      <c r="E495" s="2">
        <f t="shared" si="21"/>
        <v>17120149</v>
      </c>
      <c r="F495" s="4">
        <v>3181.3</v>
      </c>
      <c r="G495" s="4">
        <f t="shared" si="22"/>
        <v>5381.494671989438</v>
      </c>
      <c r="H495" s="4">
        <v>6760740</v>
      </c>
      <c r="I495" s="2">
        <v>949458586</v>
      </c>
      <c r="J495" s="2">
        <f t="shared" si="23"/>
        <v>209</v>
      </c>
    </row>
    <row r="496" spans="1:10" ht="15">
      <c r="A496" s="5" t="s">
        <v>344</v>
      </c>
      <c r="B496" s="1" t="s">
        <v>345</v>
      </c>
      <c r="C496" s="2">
        <v>124410471</v>
      </c>
      <c r="D496" s="2">
        <v>51630719</v>
      </c>
      <c r="E496" s="2">
        <f t="shared" si="21"/>
        <v>176041190</v>
      </c>
      <c r="F496" s="4">
        <v>32685.257</v>
      </c>
      <c r="G496" s="4">
        <f t="shared" si="22"/>
        <v>5385.950919706705</v>
      </c>
      <c r="H496" s="4">
        <v>109925241</v>
      </c>
      <c r="I496" s="2">
        <v>4739170081</v>
      </c>
      <c r="J496" s="2">
        <f t="shared" si="23"/>
        <v>17852</v>
      </c>
    </row>
    <row r="497" spans="1:10" ht="15">
      <c r="A497" s="5" t="s">
        <v>480</v>
      </c>
      <c r="B497" s="1" t="s">
        <v>481</v>
      </c>
      <c r="C497" s="2">
        <v>12268350</v>
      </c>
      <c r="D497" s="2">
        <v>6094006</v>
      </c>
      <c r="E497" s="2">
        <f t="shared" si="21"/>
        <v>18362356</v>
      </c>
      <c r="F497" s="4">
        <v>3408.074</v>
      </c>
      <c r="G497" s="4">
        <f t="shared" si="22"/>
        <v>5387.898267467197</v>
      </c>
      <c r="H497" s="4">
        <v>11310447</v>
      </c>
      <c r="I497" s="2">
        <v>568369666</v>
      </c>
      <c r="J497" s="2">
        <f t="shared" si="23"/>
        <v>1629</v>
      </c>
    </row>
    <row r="498" spans="1:10" ht="15">
      <c r="A498" s="5" t="s">
        <v>66</v>
      </c>
      <c r="B498" s="1" t="s">
        <v>67</v>
      </c>
      <c r="C498" s="2">
        <v>4418408</v>
      </c>
      <c r="D498" s="2">
        <v>1455091</v>
      </c>
      <c r="E498" s="2">
        <f t="shared" si="21"/>
        <v>5873499</v>
      </c>
      <c r="F498" s="4">
        <v>1089.974</v>
      </c>
      <c r="G498" s="4">
        <f t="shared" si="22"/>
        <v>5388.659729498135</v>
      </c>
      <c r="H498" s="4">
        <v>4187594</v>
      </c>
      <c r="I498" s="2">
        <v>138983125</v>
      </c>
      <c r="J498" s="2">
        <f t="shared" si="23"/>
        <v>654</v>
      </c>
    </row>
    <row r="499" spans="1:10" ht="15">
      <c r="A499" s="5" t="s">
        <v>600</v>
      </c>
      <c r="B499" s="1" t="s">
        <v>601</v>
      </c>
      <c r="C499" s="2">
        <v>235678314</v>
      </c>
      <c r="D499" s="2">
        <v>115568722</v>
      </c>
      <c r="E499" s="2">
        <f t="shared" si="21"/>
        <v>351247036</v>
      </c>
      <c r="F499" s="4">
        <v>65157.838</v>
      </c>
      <c r="G499" s="4">
        <f t="shared" si="22"/>
        <v>5390.710416143642</v>
      </c>
      <c r="H499" s="4">
        <v>208671839</v>
      </c>
      <c r="I499" s="2">
        <v>10823029135</v>
      </c>
      <c r="J499" s="2">
        <f t="shared" si="23"/>
        <v>31282</v>
      </c>
    </row>
    <row r="500" spans="1:10" ht="15">
      <c r="A500" s="5" t="s">
        <v>870</v>
      </c>
      <c r="B500" s="1" t="s">
        <v>871</v>
      </c>
      <c r="C500" s="2">
        <v>16445370</v>
      </c>
      <c r="D500" s="2">
        <v>14193440</v>
      </c>
      <c r="E500" s="2">
        <f t="shared" si="21"/>
        <v>30638810</v>
      </c>
      <c r="F500" s="4">
        <v>5683.312</v>
      </c>
      <c r="G500" s="4">
        <f t="shared" si="22"/>
        <v>5391.013197938104</v>
      </c>
      <c r="H500" s="4">
        <v>16061649</v>
      </c>
      <c r="I500" s="2">
        <v>1353332139</v>
      </c>
      <c r="J500" s="2">
        <f t="shared" si="23"/>
        <v>1447</v>
      </c>
    </row>
    <row r="501" spans="1:10" ht="15">
      <c r="A501" s="5" t="s">
        <v>204</v>
      </c>
      <c r="B501" s="1" t="s">
        <v>205</v>
      </c>
      <c r="C501" s="2">
        <v>88931494</v>
      </c>
      <c r="D501" s="2">
        <v>31038607</v>
      </c>
      <c r="E501" s="2">
        <f t="shared" si="21"/>
        <v>119970101</v>
      </c>
      <c r="F501" s="4">
        <v>22250.281</v>
      </c>
      <c r="G501" s="4">
        <f t="shared" si="22"/>
        <v>5391.846556904158</v>
      </c>
      <c r="H501" s="4">
        <v>82745807</v>
      </c>
      <c r="I501" s="2">
        <v>2976522684</v>
      </c>
      <c r="J501" s="2">
        <f t="shared" si="23"/>
        <v>12934</v>
      </c>
    </row>
    <row r="502" spans="1:10" ht="15">
      <c r="A502" s="5" t="s">
        <v>210</v>
      </c>
      <c r="B502" s="1" t="s">
        <v>211</v>
      </c>
      <c r="C502" s="2">
        <v>15639842</v>
      </c>
      <c r="D502" s="2">
        <v>2178479</v>
      </c>
      <c r="E502" s="2">
        <f t="shared" si="21"/>
        <v>17818321</v>
      </c>
      <c r="F502" s="4">
        <v>3304.537</v>
      </c>
      <c r="G502" s="4">
        <f t="shared" si="22"/>
        <v>5392.077921960021</v>
      </c>
      <c r="H502" s="4">
        <v>14412404</v>
      </c>
      <c r="I502" s="2">
        <v>205291238</v>
      </c>
      <c r="J502" s="2">
        <f t="shared" si="23"/>
        <v>2661</v>
      </c>
    </row>
    <row r="503" spans="1:10" ht="15">
      <c r="A503" s="5" t="s">
        <v>704</v>
      </c>
      <c r="B503" s="1" t="s">
        <v>705</v>
      </c>
      <c r="C503" s="2">
        <v>6515998</v>
      </c>
      <c r="D503" s="2">
        <v>4136792</v>
      </c>
      <c r="E503" s="2">
        <f t="shared" si="21"/>
        <v>10652790</v>
      </c>
      <c r="F503" s="4">
        <v>1975.619</v>
      </c>
      <c r="G503" s="4">
        <f t="shared" si="22"/>
        <v>5392.12773313073</v>
      </c>
      <c r="H503" s="4">
        <v>5914610</v>
      </c>
      <c r="I503" s="2">
        <v>390058803</v>
      </c>
      <c r="J503" s="2">
        <f t="shared" si="23"/>
        <v>754</v>
      </c>
    </row>
    <row r="504" spans="1:10" ht="15">
      <c r="A504" s="5" t="s">
        <v>1204</v>
      </c>
      <c r="B504" s="1" t="s">
        <v>1205</v>
      </c>
      <c r="C504" s="2">
        <v>71937249</v>
      </c>
      <c r="D504" s="2">
        <v>77965821</v>
      </c>
      <c r="E504" s="2">
        <f t="shared" si="21"/>
        <v>149903070</v>
      </c>
      <c r="F504" s="4">
        <v>27792.736</v>
      </c>
      <c r="G504" s="4">
        <f t="shared" si="22"/>
        <v>5393.606084697814</v>
      </c>
      <c r="H504" s="4">
        <v>60787490</v>
      </c>
      <c r="I504" s="2">
        <v>7339421066</v>
      </c>
      <c r="J504" s="2">
        <f t="shared" si="23"/>
        <v>4821</v>
      </c>
    </row>
    <row r="505" spans="1:10" ht="15">
      <c r="A505" s="5" t="s">
        <v>104</v>
      </c>
      <c r="B505" s="1" t="s">
        <v>105</v>
      </c>
      <c r="C505" s="2">
        <v>252343414</v>
      </c>
      <c r="D505" s="2">
        <v>330160429</v>
      </c>
      <c r="E505" s="2">
        <f t="shared" si="21"/>
        <v>582503843</v>
      </c>
      <c r="F505" s="4">
        <v>107984.88</v>
      </c>
      <c r="G505" s="4">
        <f t="shared" si="22"/>
        <v>5394.309305154573</v>
      </c>
      <c r="H505" s="4">
        <v>245384593</v>
      </c>
      <c r="I505" s="2">
        <v>30828697974</v>
      </c>
      <c r="J505" s="2">
        <f t="shared" si="23"/>
        <v>11494</v>
      </c>
    </row>
    <row r="506" spans="1:10" ht="15">
      <c r="A506" s="5" t="s">
        <v>642</v>
      </c>
      <c r="B506" s="1" t="s">
        <v>643</v>
      </c>
      <c r="C506" s="2">
        <v>181495752</v>
      </c>
      <c r="D506" s="2">
        <v>35732912</v>
      </c>
      <c r="E506" s="2">
        <f t="shared" si="21"/>
        <v>217228664</v>
      </c>
      <c r="F506" s="4">
        <v>40259.419</v>
      </c>
      <c r="G506" s="4">
        <f t="shared" si="22"/>
        <v>5395.722774836865</v>
      </c>
      <c r="H506" s="4">
        <v>163551506</v>
      </c>
      <c r="I506" s="2">
        <v>3370132558</v>
      </c>
      <c r="J506" s="2">
        <f t="shared" si="23"/>
        <v>29711</v>
      </c>
    </row>
    <row r="507" spans="1:10" ht="15">
      <c r="A507" s="5" t="s">
        <v>552</v>
      </c>
      <c r="B507" s="1" t="s">
        <v>553</v>
      </c>
      <c r="C507" s="2">
        <v>5063190</v>
      </c>
      <c r="D507" s="2">
        <v>4559281</v>
      </c>
      <c r="E507" s="2">
        <f t="shared" si="21"/>
        <v>9622471</v>
      </c>
      <c r="F507" s="4">
        <v>1783.251</v>
      </c>
      <c r="G507" s="4">
        <f t="shared" si="22"/>
        <v>5396.027255837793</v>
      </c>
      <c r="H507" s="4">
        <v>4400828</v>
      </c>
      <c r="I507" s="2">
        <v>422617953</v>
      </c>
      <c r="J507" s="2">
        <f t="shared" si="23"/>
        <v>460</v>
      </c>
    </row>
    <row r="508" spans="1:10" ht="15">
      <c r="A508" s="5" t="s">
        <v>152</v>
      </c>
      <c r="B508" s="1" t="s">
        <v>153</v>
      </c>
      <c r="C508" s="2">
        <v>13077451</v>
      </c>
      <c r="D508" s="2">
        <v>8478092</v>
      </c>
      <c r="E508" s="2">
        <f t="shared" si="21"/>
        <v>21555543</v>
      </c>
      <c r="F508" s="4">
        <v>3994.237</v>
      </c>
      <c r="G508" s="4">
        <f t="shared" si="22"/>
        <v>5396.660989320363</v>
      </c>
      <c r="H508" s="4">
        <v>10926008</v>
      </c>
      <c r="I508" s="2">
        <v>805711126</v>
      </c>
      <c r="J508" s="2">
        <f t="shared" si="23"/>
        <v>1472</v>
      </c>
    </row>
    <row r="509" spans="1:10" ht="15">
      <c r="A509" s="5" t="s">
        <v>1288</v>
      </c>
      <c r="B509" s="1" t="s">
        <v>1289</v>
      </c>
      <c r="C509" s="2">
        <v>3672417</v>
      </c>
      <c r="D509" s="2">
        <v>4090666</v>
      </c>
      <c r="E509" s="2">
        <f t="shared" si="21"/>
        <v>7763083</v>
      </c>
      <c r="F509" s="4">
        <v>1438.134</v>
      </c>
      <c r="G509" s="4">
        <f t="shared" si="22"/>
        <v>5398.024801583163</v>
      </c>
      <c r="H509" s="4">
        <v>3789277</v>
      </c>
      <c r="I509" s="2">
        <v>378133106</v>
      </c>
      <c r="J509" s="2">
        <f t="shared" si="23"/>
        <v>254</v>
      </c>
    </row>
    <row r="510" spans="1:10" ht="15">
      <c r="A510" s="5" t="s">
        <v>1321</v>
      </c>
      <c r="B510" s="1" t="s">
        <v>1322</v>
      </c>
      <c r="C510" s="2">
        <v>21299584</v>
      </c>
      <c r="D510" s="2">
        <v>17702334</v>
      </c>
      <c r="E510" s="2">
        <f t="shared" si="21"/>
        <v>39001918</v>
      </c>
      <c r="F510" s="4">
        <v>7223.685</v>
      </c>
      <c r="G510" s="4">
        <f t="shared" si="22"/>
        <v>5399.172029234386</v>
      </c>
      <c r="H510" s="4">
        <v>19122576</v>
      </c>
      <c r="I510" s="2">
        <v>1652920248</v>
      </c>
      <c r="J510" s="2">
        <f t="shared" si="23"/>
        <v>2050</v>
      </c>
    </row>
    <row r="511" spans="1:10" ht="15">
      <c r="A511" s="5" t="s">
        <v>604</v>
      </c>
      <c r="B511" s="1" t="s">
        <v>605</v>
      </c>
      <c r="C511" s="2">
        <v>11620828</v>
      </c>
      <c r="D511" s="2">
        <v>8503017</v>
      </c>
      <c r="E511" s="2">
        <f t="shared" si="21"/>
        <v>20123845</v>
      </c>
      <c r="F511" s="4">
        <v>3726.057</v>
      </c>
      <c r="G511" s="4">
        <f t="shared" si="22"/>
        <v>5400.84196242838</v>
      </c>
      <c r="H511" s="4">
        <v>10351284</v>
      </c>
      <c r="I511" s="2">
        <v>793984916</v>
      </c>
      <c r="J511" s="2">
        <f t="shared" si="23"/>
        <v>1240</v>
      </c>
    </row>
    <row r="512" spans="1:10" ht="15">
      <c r="A512" s="5" t="s">
        <v>496</v>
      </c>
      <c r="B512" s="1" t="s">
        <v>497</v>
      </c>
      <c r="C512" s="2">
        <v>18730585</v>
      </c>
      <c r="D512" s="2">
        <v>10022392</v>
      </c>
      <c r="E512" s="2">
        <f t="shared" si="21"/>
        <v>28752977</v>
      </c>
      <c r="F512" s="4">
        <v>5323.429</v>
      </c>
      <c r="G512" s="4">
        <f t="shared" si="22"/>
        <v>5401.213578691479</v>
      </c>
      <c r="H512" s="4">
        <v>17163905</v>
      </c>
      <c r="I512" s="2">
        <v>936362538</v>
      </c>
      <c r="J512" s="2">
        <f t="shared" si="23"/>
        <v>2392</v>
      </c>
    </row>
    <row r="513" spans="1:10" ht="15">
      <c r="A513" s="5" t="s">
        <v>1174</v>
      </c>
      <c r="B513" s="1" t="s">
        <v>1175</v>
      </c>
      <c r="C513" s="2">
        <v>3284867</v>
      </c>
      <c r="D513" s="2">
        <v>2784535</v>
      </c>
      <c r="E513" s="2">
        <f t="shared" si="21"/>
        <v>6069402</v>
      </c>
      <c r="F513" s="4">
        <v>1123.561</v>
      </c>
      <c r="G513" s="4">
        <f t="shared" si="22"/>
        <v>5401.93367338311</v>
      </c>
      <c r="H513" s="4">
        <v>3955937</v>
      </c>
      <c r="I513" s="2">
        <v>243380883</v>
      </c>
      <c r="J513" s="2">
        <f t="shared" si="23"/>
        <v>361</v>
      </c>
    </row>
    <row r="514" spans="1:10" ht="15">
      <c r="A514" s="5" t="s">
        <v>646</v>
      </c>
      <c r="B514" s="1" t="s">
        <v>647</v>
      </c>
      <c r="C514" s="2">
        <v>41802343</v>
      </c>
      <c r="D514" s="2">
        <v>23781931</v>
      </c>
      <c r="E514" s="2">
        <f aca="true" t="shared" si="24" ref="E514:E577">C514+D514</f>
        <v>65584274</v>
      </c>
      <c r="F514" s="4">
        <v>12139.297</v>
      </c>
      <c r="G514" s="4">
        <f aca="true" t="shared" si="25" ref="G514:G577">E514/F514</f>
        <v>5402.641849853414</v>
      </c>
      <c r="H514" s="4">
        <v>41346768</v>
      </c>
      <c r="I514" s="2">
        <v>2242981501</v>
      </c>
      <c r="J514" s="2">
        <f t="shared" si="23"/>
        <v>5119</v>
      </c>
    </row>
    <row r="515" spans="1:10" ht="15">
      <c r="A515" s="5" t="s">
        <v>1072</v>
      </c>
      <c r="B515" s="1" t="s">
        <v>1073</v>
      </c>
      <c r="C515" s="2">
        <v>5288138</v>
      </c>
      <c r="D515" s="2">
        <v>2818734</v>
      </c>
      <c r="E515" s="2">
        <f t="shared" si="24"/>
        <v>8106872</v>
      </c>
      <c r="F515" s="4">
        <v>1500.467</v>
      </c>
      <c r="G515" s="4">
        <f t="shared" si="25"/>
        <v>5402.8992307061735</v>
      </c>
      <c r="H515" s="4">
        <v>4946188</v>
      </c>
      <c r="I515" s="2">
        <v>250621652</v>
      </c>
      <c r="J515" s="2">
        <f aca="true" t="shared" si="26" ref="J515:J578">ROUNDDOWN(MIN(F515-(I515/319500),H515/G515),0)</f>
        <v>716</v>
      </c>
    </row>
    <row r="516" spans="1:10" ht="15">
      <c r="A516" s="5" t="s">
        <v>640</v>
      </c>
      <c r="B516" s="1" t="s">
        <v>641</v>
      </c>
      <c r="C516" s="2">
        <v>97227238</v>
      </c>
      <c r="D516" s="2">
        <v>16281285</v>
      </c>
      <c r="E516" s="2">
        <f t="shared" si="24"/>
        <v>113508523</v>
      </c>
      <c r="F516" s="4">
        <v>21008.047</v>
      </c>
      <c r="G516" s="4">
        <f t="shared" si="25"/>
        <v>5403.097346459669</v>
      </c>
      <c r="H516" s="4">
        <v>90564872</v>
      </c>
      <c r="I516" s="2">
        <v>1551230689</v>
      </c>
      <c r="J516" s="2">
        <f t="shared" si="26"/>
        <v>16152</v>
      </c>
    </row>
    <row r="517" spans="1:10" ht="15">
      <c r="A517" s="5" t="s">
        <v>614</v>
      </c>
      <c r="B517" s="1" t="s">
        <v>615</v>
      </c>
      <c r="C517" s="2">
        <v>61268319</v>
      </c>
      <c r="D517" s="2">
        <v>36607000</v>
      </c>
      <c r="E517" s="2">
        <f t="shared" si="24"/>
        <v>97875319</v>
      </c>
      <c r="F517" s="4">
        <v>18106.723</v>
      </c>
      <c r="G517" s="4">
        <f t="shared" si="25"/>
        <v>5405.4683997761485</v>
      </c>
      <c r="H517" s="4">
        <v>68501274</v>
      </c>
      <c r="I517" s="2">
        <v>3417963954</v>
      </c>
      <c r="J517" s="2">
        <f t="shared" si="26"/>
        <v>7408</v>
      </c>
    </row>
    <row r="518" spans="1:10" ht="15">
      <c r="A518" s="5" t="s">
        <v>342</v>
      </c>
      <c r="B518" s="1" t="s">
        <v>343</v>
      </c>
      <c r="C518" s="2">
        <v>232064947</v>
      </c>
      <c r="D518" s="2">
        <v>150949816</v>
      </c>
      <c r="E518" s="2">
        <f t="shared" si="24"/>
        <v>383014763</v>
      </c>
      <c r="F518" s="4">
        <v>70837.724</v>
      </c>
      <c r="G518" s="4">
        <f t="shared" si="25"/>
        <v>5406.9320888965885</v>
      </c>
      <c r="H518" s="4">
        <v>208402574</v>
      </c>
      <c r="I518" s="2">
        <v>14082044842</v>
      </c>
      <c r="J518" s="2">
        <f t="shared" si="26"/>
        <v>26762</v>
      </c>
    </row>
    <row r="519" spans="1:10" ht="15">
      <c r="A519" s="5" t="s">
        <v>350</v>
      </c>
      <c r="B519" s="1" t="s">
        <v>351</v>
      </c>
      <c r="C519" s="2">
        <v>181625980</v>
      </c>
      <c r="D519" s="2">
        <v>72986961</v>
      </c>
      <c r="E519" s="2">
        <f t="shared" si="24"/>
        <v>254612941</v>
      </c>
      <c r="F519" s="4">
        <v>47088.995</v>
      </c>
      <c r="G519" s="4">
        <f t="shared" si="25"/>
        <v>5407.0582946185195</v>
      </c>
      <c r="H519" s="4">
        <v>163306174</v>
      </c>
      <c r="I519" s="2">
        <v>6621349730</v>
      </c>
      <c r="J519" s="2">
        <f t="shared" si="26"/>
        <v>26364</v>
      </c>
    </row>
    <row r="520" spans="1:10" ht="15">
      <c r="A520" s="5" t="s">
        <v>1392</v>
      </c>
      <c r="B520" s="1" t="s">
        <v>1393</v>
      </c>
      <c r="C520" s="2">
        <v>3786490</v>
      </c>
      <c r="D520" s="2">
        <v>4598862</v>
      </c>
      <c r="E520" s="2">
        <f t="shared" si="24"/>
        <v>8385352</v>
      </c>
      <c r="F520" s="4">
        <v>1550.419</v>
      </c>
      <c r="G520" s="4">
        <f t="shared" si="25"/>
        <v>5408.442491997324</v>
      </c>
      <c r="H520" s="4">
        <v>4032745</v>
      </c>
      <c r="I520" s="2">
        <v>438379175</v>
      </c>
      <c r="J520" s="2">
        <f t="shared" si="26"/>
        <v>178</v>
      </c>
    </row>
    <row r="521" spans="1:10" ht="15">
      <c r="A521" s="5" t="s">
        <v>478</v>
      </c>
      <c r="B521" s="1" t="s">
        <v>479</v>
      </c>
      <c r="C521" s="2">
        <v>1699848</v>
      </c>
      <c r="D521" s="2">
        <v>851165</v>
      </c>
      <c r="E521" s="2">
        <f t="shared" si="24"/>
        <v>2551013</v>
      </c>
      <c r="F521" s="4">
        <v>471.346</v>
      </c>
      <c r="G521" s="4">
        <f t="shared" si="25"/>
        <v>5412.18764983685</v>
      </c>
      <c r="H521" s="4">
        <v>1758689</v>
      </c>
      <c r="I521" s="2">
        <v>75153102</v>
      </c>
      <c r="J521" s="2">
        <f t="shared" si="26"/>
        <v>236</v>
      </c>
    </row>
    <row r="522" spans="1:10" ht="15">
      <c r="A522" s="5" t="s">
        <v>1212</v>
      </c>
      <c r="B522" s="1" t="s">
        <v>1213</v>
      </c>
      <c r="C522" s="2">
        <v>108352246</v>
      </c>
      <c r="D522" s="2">
        <v>96299062</v>
      </c>
      <c r="E522" s="2">
        <f t="shared" si="24"/>
        <v>204651308</v>
      </c>
      <c r="F522" s="4">
        <v>37807.126</v>
      </c>
      <c r="G522" s="4">
        <f t="shared" si="25"/>
        <v>5413.035309798476</v>
      </c>
      <c r="H522" s="4">
        <v>103682955</v>
      </c>
      <c r="I522" s="2">
        <v>8811633454</v>
      </c>
      <c r="J522" s="2">
        <f t="shared" si="26"/>
        <v>10227</v>
      </c>
    </row>
    <row r="523" spans="1:10" ht="15">
      <c r="A523" s="5" t="s">
        <v>1220</v>
      </c>
      <c r="B523" s="1" t="s">
        <v>1221</v>
      </c>
      <c r="C523" s="2">
        <v>14469811</v>
      </c>
      <c r="D523" s="2">
        <v>22627381</v>
      </c>
      <c r="E523" s="2">
        <f t="shared" si="24"/>
        <v>37097192</v>
      </c>
      <c r="F523" s="4">
        <v>6852.734</v>
      </c>
      <c r="G523" s="4">
        <f t="shared" si="25"/>
        <v>5413.4878137689275</v>
      </c>
      <c r="H523" s="4">
        <v>14454714</v>
      </c>
      <c r="I523" s="2">
        <v>2109810432</v>
      </c>
      <c r="J523" s="2">
        <f t="shared" si="26"/>
        <v>249</v>
      </c>
    </row>
    <row r="524" spans="1:10" ht="15">
      <c r="A524" s="5" t="s">
        <v>482</v>
      </c>
      <c r="B524" s="1" t="s">
        <v>483</v>
      </c>
      <c r="C524" s="2">
        <v>207767523</v>
      </c>
      <c r="D524" s="2">
        <v>238413387</v>
      </c>
      <c r="E524" s="2">
        <f t="shared" si="24"/>
        <v>446180910</v>
      </c>
      <c r="F524" s="4">
        <v>82356.311</v>
      </c>
      <c r="G524" s="4">
        <f t="shared" si="25"/>
        <v>5417.689362021084</v>
      </c>
      <c r="H524" s="4">
        <v>187241861</v>
      </c>
      <c r="I524" s="2">
        <v>22699614532</v>
      </c>
      <c r="J524" s="2">
        <f t="shared" si="26"/>
        <v>11309</v>
      </c>
    </row>
    <row r="525" spans="1:10" ht="15">
      <c r="A525" s="5" t="s">
        <v>1182</v>
      </c>
      <c r="B525" s="1" t="s">
        <v>1183</v>
      </c>
      <c r="C525" s="2">
        <v>12420341</v>
      </c>
      <c r="D525" s="2">
        <v>11374750</v>
      </c>
      <c r="E525" s="2">
        <f t="shared" si="24"/>
        <v>23795091</v>
      </c>
      <c r="F525" s="4">
        <v>4390.303</v>
      </c>
      <c r="G525" s="4">
        <f t="shared" si="25"/>
        <v>5419.9199918547765</v>
      </c>
      <c r="H525" s="4">
        <v>11757662</v>
      </c>
      <c r="I525" s="2">
        <v>1042036945</v>
      </c>
      <c r="J525" s="2">
        <f t="shared" si="26"/>
        <v>1128</v>
      </c>
    </row>
    <row r="526" spans="1:10" ht="15">
      <c r="A526" s="5" t="s">
        <v>606</v>
      </c>
      <c r="B526" s="1" t="s">
        <v>607</v>
      </c>
      <c r="C526" s="2">
        <v>3844957</v>
      </c>
      <c r="D526" s="2">
        <v>1716142</v>
      </c>
      <c r="E526" s="2">
        <f t="shared" si="24"/>
        <v>5561099</v>
      </c>
      <c r="F526" s="4">
        <v>1025.928</v>
      </c>
      <c r="G526" s="4">
        <f t="shared" si="25"/>
        <v>5420.55485375192</v>
      </c>
      <c r="H526" s="4">
        <v>3890633</v>
      </c>
      <c r="I526" s="2">
        <v>159421797</v>
      </c>
      <c r="J526" s="2">
        <f t="shared" si="26"/>
        <v>526</v>
      </c>
    </row>
    <row r="527" spans="1:10" ht="15">
      <c r="A527" s="5" t="s">
        <v>1202</v>
      </c>
      <c r="B527" s="1" t="s">
        <v>1203</v>
      </c>
      <c r="C527" s="2">
        <v>184931014</v>
      </c>
      <c r="D527" s="2">
        <v>219865779</v>
      </c>
      <c r="E527" s="2">
        <f t="shared" si="24"/>
        <v>404796793</v>
      </c>
      <c r="F527" s="4">
        <v>74676.919</v>
      </c>
      <c r="G527" s="4">
        <f t="shared" si="25"/>
        <v>5420.641322923352</v>
      </c>
      <c r="H527" s="4">
        <v>146169234</v>
      </c>
      <c r="I527" s="2">
        <v>20433450068</v>
      </c>
      <c r="J527" s="2">
        <f t="shared" si="26"/>
        <v>10722</v>
      </c>
    </row>
    <row r="528" spans="1:10" ht="15">
      <c r="A528" s="5" t="s">
        <v>274</v>
      </c>
      <c r="B528" s="1" t="s">
        <v>275</v>
      </c>
      <c r="C528" s="2">
        <v>774160</v>
      </c>
      <c r="D528" s="2">
        <v>850455</v>
      </c>
      <c r="E528" s="2">
        <f t="shared" si="24"/>
        <v>1624615</v>
      </c>
      <c r="F528" s="4">
        <v>299.578</v>
      </c>
      <c r="G528" s="4">
        <f t="shared" si="25"/>
        <v>5423.011703129068</v>
      </c>
      <c r="H528" s="4">
        <v>682886</v>
      </c>
      <c r="I528" s="2">
        <v>78621927</v>
      </c>
      <c r="J528" s="2">
        <f t="shared" si="26"/>
        <v>53</v>
      </c>
    </row>
    <row r="529" spans="1:10" ht="15">
      <c r="A529" s="5" t="s">
        <v>1042</v>
      </c>
      <c r="B529" s="1" t="s">
        <v>1043</v>
      </c>
      <c r="C529" s="2">
        <v>141075603</v>
      </c>
      <c r="D529" s="2">
        <v>113630469</v>
      </c>
      <c r="E529" s="2">
        <f t="shared" si="24"/>
        <v>254706072</v>
      </c>
      <c r="F529" s="4">
        <v>46954.785</v>
      </c>
      <c r="G529" s="4">
        <f t="shared" si="25"/>
        <v>5424.496608812073</v>
      </c>
      <c r="H529" s="4">
        <v>124165295</v>
      </c>
      <c r="I529" s="2">
        <v>10571742176</v>
      </c>
      <c r="J529" s="2">
        <f t="shared" si="26"/>
        <v>13866</v>
      </c>
    </row>
    <row r="530" spans="1:10" ht="15">
      <c r="A530" s="5" t="s">
        <v>96</v>
      </c>
      <c r="B530" s="1" t="s">
        <v>97</v>
      </c>
      <c r="C530" s="2">
        <v>41575679</v>
      </c>
      <c r="D530" s="2">
        <v>19473160</v>
      </c>
      <c r="E530" s="2">
        <f t="shared" si="24"/>
        <v>61048839</v>
      </c>
      <c r="F530" s="4">
        <v>11251.419</v>
      </c>
      <c r="G530" s="4">
        <f t="shared" si="25"/>
        <v>5425.879082451734</v>
      </c>
      <c r="H530" s="4">
        <v>38785894</v>
      </c>
      <c r="I530" s="2">
        <v>1776556773</v>
      </c>
      <c r="J530" s="2">
        <f t="shared" si="26"/>
        <v>5690</v>
      </c>
    </row>
    <row r="531" spans="1:10" ht="15">
      <c r="A531" s="5" t="s">
        <v>52</v>
      </c>
      <c r="B531" s="1" t="s">
        <v>53</v>
      </c>
      <c r="C531" s="2">
        <v>31824278</v>
      </c>
      <c r="D531" s="2">
        <v>26737298</v>
      </c>
      <c r="E531" s="2">
        <f t="shared" si="24"/>
        <v>58561576</v>
      </c>
      <c r="F531" s="4">
        <v>10785.168</v>
      </c>
      <c r="G531" s="4">
        <f t="shared" si="25"/>
        <v>5429.8251079630845</v>
      </c>
      <c r="H531" s="4">
        <v>27724303</v>
      </c>
      <c r="I531" s="2">
        <v>2493199982</v>
      </c>
      <c r="J531" s="2">
        <f t="shared" si="26"/>
        <v>2981</v>
      </c>
    </row>
    <row r="532" spans="1:10" ht="15">
      <c r="A532" s="5" t="s">
        <v>208</v>
      </c>
      <c r="B532" s="1" t="s">
        <v>209</v>
      </c>
      <c r="C532" s="2">
        <v>55999839</v>
      </c>
      <c r="D532" s="2">
        <v>12086235</v>
      </c>
      <c r="E532" s="2">
        <f t="shared" si="24"/>
        <v>68086074</v>
      </c>
      <c r="F532" s="4">
        <v>12535.976</v>
      </c>
      <c r="G532" s="4">
        <f t="shared" si="25"/>
        <v>5431.2543355220205</v>
      </c>
      <c r="H532" s="4">
        <v>53164697</v>
      </c>
      <c r="I532" s="2">
        <v>1150583070</v>
      </c>
      <c r="J532" s="2">
        <f t="shared" si="26"/>
        <v>8934</v>
      </c>
    </row>
    <row r="533" spans="1:10" ht="15">
      <c r="A533" s="5" t="s">
        <v>498</v>
      </c>
      <c r="B533" s="1" t="s">
        <v>499</v>
      </c>
      <c r="C533" s="2">
        <v>15176590</v>
      </c>
      <c r="D533" s="2">
        <v>21167085</v>
      </c>
      <c r="E533" s="2">
        <f t="shared" si="24"/>
        <v>36343675</v>
      </c>
      <c r="F533" s="4">
        <v>6689.591</v>
      </c>
      <c r="G533" s="4">
        <f t="shared" si="25"/>
        <v>5432.869513248269</v>
      </c>
      <c r="H533" s="4">
        <v>13921905</v>
      </c>
      <c r="I533" s="2">
        <v>1977794916</v>
      </c>
      <c r="J533" s="2">
        <f t="shared" si="26"/>
        <v>499</v>
      </c>
    </row>
    <row r="534" spans="1:10" ht="15">
      <c r="A534" s="5" t="s">
        <v>636</v>
      </c>
      <c r="B534" s="1" t="s">
        <v>637</v>
      </c>
      <c r="C534" s="2">
        <v>108027653</v>
      </c>
      <c r="D534" s="2">
        <v>64490566</v>
      </c>
      <c r="E534" s="2">
        <f t="shared" si="24"/>
        <v>172518219</v>
      </c>
      <c r="F534" s="4">
        <v>31734.685</v>
      </c>
      <c r="G534" s="4">
        <f t="shared" si="25"/>
        <v>5436.266942621299</v>
      </c>
      <c r="H534" s="4">
        <v>94348981</v>
      </c>
      <c r="I534" s="2">
        <v>6021573078</v>
      </c>
      <c r="J534" s="2">
        <f t="shared" si="26"/>
        <v>12887</v>
      </c>
    </row>
    <row r="535" spans="1:10" ht="15">
      <c r="A535" s="5" t="s">
        <v>200</v>
      </c>
      <c r="B535" s="1" t="s">
        <v>201</v>
      </c>
      <c r="C535" s="2">
        <v>2247256</v>
      </c>
      <c r="D535" s="2">
        <v>1119510</v>
      </c>
      <c r="E535" s="2">
        <f t="shared" si="24"/>
        <v>3366766</v>
      </c>
      <c r="F535" s="4">
        <v>619.289</v>
      </c>
      <c r="G535" s="4">
        <f t="shared" si="25"/>
        <v>5436.502182341363</v>
      </c>
      <c r="H535" s="4">
        <v>2312302</v>
      </c>
      <c r="I535" s="2">
        <v>96787251</v>
      </c>
      <c r="J535" s="2">
        <f t="shared" si="26"/>
        <v>316</v>
      </c>
    </row>
    <row r="536" spans="1:10" ht="15">
      <c r="A536" s="5" t="s">
        <v>1000</v>
      </c>
      <c r="B536" s="1" t="s">
        <v>1001</v>
      </c>
      <c r="C536" s="2">
        <v>41664515</v>
      </c>
      <c r="D536" s="2">
        <v>20241438</v>
      </c>
      <c r="E536" s="2">
        <f t="shared" si="24"/>
        <v>61905953</v>
      </c>
      <c r="F536" s="4">
        <v>11379.324</v>
      </c>
      <c r="G536" s="4">
        <f t="shared" si="25"/>
        <v>5440.213583864911</v>
      </c>
      <c r="H536" s="4">
        <v>38127448</v>
      </c>
      <c r="I536" s="2">
        <v>1870305954</v>
      </c>
      <c r="J536" s="2">
        <f t="shared" si="26"/>
        <v>5525</v>
      </c>
    </row>
    <row r="537" spans="1:10" ht="15">
      <c r="A537" s="5" t="s">
        <v>44</v>
      </c>
      <c r="B537" s="1" t="s">
        <v>45</v>
      </c>
      <c r="C537" s="2">
        <v>6314026</v>
      </c>
      <c r="D537" s="2">
        <v>9402652</v>
      </c>
      <c r="E537" s="2">
        <f t="shared" si="24"/>
        <v>15716678</v>
      </c>
      <c r="F537" s="4">
        <v>2888.693</v>
      </c>
      <c r="G537" s="4">
        <f t="shared" si="25"/>
        <v>5440.757463669555</v>
      </c>
      <c r="H537" s="4">
        <v>6172468</v>
      </c>
      <c r="I537" s="2">
        <v>877386153</v>
      </c>
      <c r="J537" s="2">
        <f t="shared" si="26"/>
        <v>142</v>
      </c>
    </row>
    <row r="538" spans="1:10" ht="15">
      <c r="A538" s="5" t="s">
        <v>648</v>
      </c>
      <c r="B538" s="1" t="s">
        <v>649</v>
      </c>
      <c r="C538" s="2">
        <v>176805457</v>
      </c>
      <c r="D538" s="2">
        <v>20059216</v>
      </c>
      <c r="E538" s="2">
        <f t="shared" si="24"/>
        <v>196864673</v>
      </c>
      <c r="F538" s="4">
        <v>36180.525</v>
      </c>
      <c r="G538" s="4">
        <f t="shared" si="25"/>
        <v>5441.177898883446</v>
      </c>
      <c r="H538" s="4">
        <v>160378766</v>
      </c>
      <c r="I538" s="2">
        <v>1931485295</v>
      </c>
      <c r="J538" s="2">
        <f t="shared" si="26"/>
        <v>29475</v>
      </c>
    </row>
    <row r="539" spans="1:10" ht="15">
      <c r="A539" s="5" t="s">
        <v>528</v>
      </c>
      <c r="B539" s="1" t="s">
        <v>529</v>
      </c>
      <c r="C539" s="2">
        <v>4516742</v>
      </c>
      <c r="D539" s="2">
        <v>2110580</v>
      </c>
      <c r="E539" s="2">
        <f t="shared" si="24"/>
        <v>6627322</v>
      </c>
      <c r="F539" s="4">
        <v>1217.306</v>
      </c>
      <c r="G539" s="4">
        <f t="shared" si="25"/>
        <v>5444.253129451427</v>
      </c>
      <c r="H539" s="4">
        <v>4688306</v>
      </c>
      <c r="I539" s="2">
        <v>201089538</v>
      </c>
      <c r="J539" s="2">
        <f t="shared" si="26"/>
        <v>587</v>
      </c>
    </row>
    <row r="540" spans="1:10" ht="15">
      <c r="A540" s="5" t="s">
        <v>1341</v>
      </c>
      <c r="B540" s="1" t="s">
        <v>1342</v>
      </c>
      <c r="C540" s="2">
        <v>7315899</v>
      </c>
      <c r="D540" s="2">
        <v>8750274</v>
      </c>
      <c r="E540" s="2">
        <f t="shared" si="24"/>
        <v>16066173</v>
      </c>
      <c r="F540" s="4">
        <v>2949.328</v>
      </c>
      <c r="G540" s="4">
        <f t="shared" si="25"/>
        <v>5447.401238519418</v>
      </c>
      <c r="H540" s="4">
        <v>6820143</v>
      </c>
      <c r="I540" s="2">
        <v>816273262</v>
      </c>
      <c r="J540" s="2">
        <f t="shared" si="26"/>
        <v>394</v>
      </c>
    </row>
    <row r="541" spans="1:10" ht="15">
      <c r="A541" s="5" t="s">
        <v>598</v>
      </c>
      <c r="B541" s="1" t="s">
        <v>599</v>
      </c>
      <c r="C541" s="2">
        <v>147432520</v>
      </c>
      <c r="D541" s="2">
        <v>137110524</v>
      </c>
      <c r="E541" s="2">
        <f t="shared" si="24"/>
        <v>284543044</v>
      </c>
      <c r="F541" s="4">
        <v>52233.065</v>
      </c>
      <c r="G541" s="4">
        <f t="shared" si="25"/>
        <v>5447.5655219543405</v>
      </c>
      <c r="H541" s="4">
        <v>128004100</v>
      </c>
      <c r="I541" s="2">
        <v>12781769208</v>
      </c>
      <c r="J541" s="2">
        <f t="shared" si="26"/>
        <v>12227</v>
      </c>
    </row>
    <row r="542" spans="1:10" ht="15">
      <c r="A542" s="5" t="s">
        <v>1247</v>
      </c>
      <c r="B542" s="1" t="s">
        <v>1248</v>
      </c>
      <c r="C542" s="2">
        <v>2164330</v>
      </c>
      <c r="D542" s="2">
        <v>1480528</v>
      </c>
      <c r="E542" s="2">
        <f t="shared" si="24"/>
        <v>3644858</v>
      </c>
      <c r="F542" s="4">
        <v>668.972</v>
      </c>
      <c r="G542" s="4">
        <f t="shared" si="25"/>
        <v>5448.446272788697</v>
      </c>
      <c r="H542" s="4">
        <v>2012177</v>
      </c>
      <c r="I542" s="2">
        <v>137085407</v>
      </c>
      <c r="J542" s="2">
        <f t="shared" si="26"/>
        <v>239</v>
      </c>
    </row>
    <row r="543" spans="1:10" ht="15">
      <c r="A543" s="5" t="s">
        <v>590</v>
      </c>
      <c r="B543" s="1" t="s">
        <v>591</v>
      </c>
      <c r="C543" s="2">
        <v>30776539</v>
      </c>
      <c r="D543" s="2">
        <v>17427844</v>
      </c>
      <c r="E543" s="2">
        <f t="shared" si="24"/>
        <v>48204383</v>
      </c>
      <c r="F543" s="4">
        <v>8846.741</v>
      </c>
      <c r="G543" s="4">
        <f t="shared" si="25"/>
        <v>5448.829461606257</v>
      </c>
      <c r="H543" s="4">
        <v>27306018</v>
      </c>
      <c r="I543" s="2">
        <v>1620572943</v>
      </c>
      <c r="J543" s="2">
        <f t="shared" si="26"/>
        <v>3774</v>
      </c>
    </row>
    <row r="544" spans="1:10" ht="15">
      <c r="A544" s="5" t="s">
        <v>1210</v>
      </c>
      <c r="B544" s="1" t="s">
        <v>1211</v>
      </c>
      <c r="C544" s="2">
        <v>85273637</v>
      </c>
      <c r="D544" s="2">
        <v>112999052</v>
      </c>
      <c r="E544" s="2">
        <f t="shared" si="24"/>
        <v>198272689</v>
      </c>
      <c r="F544" s="4">
        <v>36383.024</v>
      </c>
      <c r="G544" s="4">
        <f t="shared" si="25"/>
        <v>5449.593442260325</v>
      </c>
      <c r="H544" s="4">
        <v>83822040</v>
      </c>
      <c r="I544" s="2">
        <v>10318067707</v>
      </c>
      <c r="J544" s="2">
        <f t="shared" si="26"/>
        <v>4088</v>
      </c>
    </row>
    <row r="545" spans="1:10" ht="15">
      <c r="A545" s="5" t="s">
        <v>696</v>
      </c>
      <c r="B545" s="1" t="s">
        <v>697</v>
      </c>
      <c r="C545" s="2">
        <v>1474469</v>
      </c>
      <c r="D545" s="2">
        <v>512029</v>
      </c>
      <c r="E545" s="2">
        <f t="shared" si="24"/>
        <v>1986498</v>
      </c>
      <c r="F545" s="4">
        <v>364.475</v>
      </c>
      <c r="G545" s="4">
        <f t="shared" si="25"/>
        <v>5450.299746210302</v>
      </c>
      <c r="H545" s="4">
        <v>1372189</v>
      </c>
      <c r="I545" s="2">
        <v>46192136</v>
      </c>
      <c r="J545" s="2">
        <f t="shared" si="26"/>
        <v>219</v>
      </c>
    </row>
    <row r="546" spans="1:10" ht="15">
      <c r="A546" s="5" t="s">
        <v>1253</v>
      </c>
      <c r="B546" s="1" t="s">
        <v>1254</v>
      </c>
      <c r="C546" s="2">
        <v>5953892</v>
      </c>
      <c r="D546" s="2">
        <v>2236853</v>
      </c>
      <c r="E546" s="2">
        <f t="shared" si="24"/>
        <v>8190745</v>
      </c>
      <c r="F546" s="4">
        <v>1502.561</v>
      </c>
      <c r="G546" s="4">
        <f t="shared" si="25"/>
        <v>5451.189668838736</v>
      </c>
      <c r="H546" s="4">
        <v>6487918</v>
      </c>
      <c r="I546" s="2">
        <v>208858092</v>
      </c>
      <c r="J546" s="2">
        <f t="shared" si="26"/>
        <v>848</v>
      </c>
    </row>
    <row r="547" spans="1:10" ht="15">
      <c r="A547" s="5" t="s">
        <v>218</v>
      </c>
      <c r="B547" s="1" t="s">
        <v>219</v>
      </c>
      <c r="C547" s="2">
        <v>20637675</v>
      </c>
      <c r="D547" s="2">
        <v>0</v>
      </c>
      <c r="E547" s="2">
        <f t="shared" si="24"/>
        <v>20637675</v>
      </c>
      <c r="F547" s="4">
        <v>3783.559</v>
      </c>
      <c r="G547" s="4">
        <f t="shared" si="25"/>
        <v>5454.566718795716</v>
      </c>
      <c r="H547" s="4">
        <v>18042900</v>
      </c>
      <c r="I547" s="2">
        <v>394815992</v>
      </c>
      <c r="J547" s="2">
        <f t="shared" si="26"/>
        <v>2547</v>
      </c>
    </row>
    <row r="548" spans="1:10" ht="15">
      <c r="A548" s="5" t="s">
        <v>540</v>
      </c>
      <c r="B548" s="1" t="s">
        <v>541</v>
      </c>
      <c r="C548" s="2">
        <v>5334615</v>
      </c>
      <c r="D548" s="2">
        <v>3867478</v>
      </c>
      <c r="E548" s="2">
        <f t="shared" si="24"/>
        <v>9202093</v>
      </c>
      <c r="F548" s="4">
        <v>1686.246</v>
      </c>
      <c r="G548" s="4">
        <f t="shared" si="25"/>
        <v>5457.147415027226</v>
      </c>
      <c r="H548" s="4">
        <v>5061223</v>
      </c>
      <c r="I548" s="2">
        <v>353541161</v>
      </c>
      <c r="J548" s="2">
        <f t="shared" si="26"/>
        <v>579</v>
      </c>
    </row>
    <row r="549" spans="1:10" ht="15">
      <c r="A549" s="5" t="s">
        <v>154</v>
      </c>
      <c r="B549" s="1" t="s">
        <v>155</v>
      </c>
      <c r="C549" s="2">
        <v>63499660</v>
      </c>
      <c r="D549" s="2">
        <v>58823996</v>
      </c>
      <c r="E549" s="2">
        <f t="shared" si="24"/>
        <v>122323656</v>
      </c>
      <c r="F549" s="4">
        <v>22403.847</v>
      </c>
      <c r="G549" s="4">
        <f t="shared" si="25"/>
        <v>5459.93980408811</v>
      </c>
      <c r="H549" s="4">
        <v>57151053</v>
      </c>
      <c r="I549" s="2">
        <v>5490301205</v>
      </c>
      <c r="J549" s="2">
        <f t="shared" si="26"/>
        <v>5219</v>
      </c>
    </row>
    <row r="550" spans="1:10" ht="15">
      <c r="A550" s="5" t="s">
        <v>634</v>
      </c>
      <c r="B550" s="1" t="s">
        <v>635</v>
      </c>
      <c r="C550" s="2">
        <v>20498794</v>
      </c>
      <c r="D550" s="2">
        <v>4514091</v>
      </c>
      <c r="E550" s="2">
        <f t="shared" si="24"/>
        <v>25012885</v>
      </c>
      <c r="F550" s="4">
        <v>4579.072</v>
      </c>
      <c r="G550" s="4">
        <f t="shared" si="25"/>
        <v>5462.43540175826</v>
      </c>
      <c r="H550" s="4">
        <v>18965105</v>
      </c>
      <c r="I550" s="2">
        <v>413222445</v>
      </c>
      <c r="J550" s="2">
        <f t="shared" si="26"/>
        <v>3285</v>
      </c>
    </row>
    <row r="551" spans="1:10" ht="15">
      <c r="A551" s="5" t="s">
        <v>826</v>
      </c>
      <c r="B551" s="1" t="s">
        <v>827</v>
      </c>
      <c r="C551" s="2">
        <v>3645518</v>
      </c>
      <c r="D551" s="2">
        <v>1502619</v>
      </c>
      <c r="E551" s="2">
        <f t="shared" si="24"/>
        <v>5148137</v>
      </c>
      <c r="F551" s="4">
        <v>941.792</v>
      </c>
      <c r="G551" s="4">
        <f t="shared" si="25"/>
        <v>5466.320588834902</v>
      </c>
      <c r="H551" s="4">
        <v>3589682</v>
      </c>
      <c r="I551" s="2">
        <v>136029513</v>
      </c>
      <c r="J551" s="2">
        <f t="shared" si="26"/>
        <v>516</v>
      </c>
    </row>
    <row r="552" spans="1:10" ht="15">
      <c r="A552" s="5" t="s">
        <v>994</v>
      </c>
      <c r="B552" s="1" t="s">
        <v>995</v>
      </c>
      <c r="C552" s="2">
        <v>22666647</v>
      </c>
      <c r="D552" s="2">
        <v>20306686</v>
      </c>
      <c r="E552" s="2">
        <f t="shared" si="24"/>
        <v>42973333</v>
      </c>
      <c r="F552" s="4">
        <v>7858.874</v>
      </c>
      <c r="G552" s="4">
        <f t="shared" si="25"/>
        <v>5468.128513066885</v>
      </c>
      <c r="H552" s="4">
        <v>22201345</v>
      </c>
      <c r="I552" s="2">
        <v>1892676251</v>
      </c>
      <c r="J552" s="2">
        <f t="shared" si="26"/>
        <v>1935</v>
      </c>
    </row>
    <row r="553" spans="1:10" ht="15">
      <c r="A553" s="5" t="s">
        <v>124</v>
      </c>
      <c r="B553" s="1" t="s">
        <v>125</v>
      </c>
      <c r="C553" s="2">
        <v>5071921</v>
      </c>
      <c r="D553" s="2">
        <v>1612149</v>
      </c>
      <c r="E553" s="2">
        <f t="shared" si="24"/>
        <v>6684070</v>
      </c>
      <c r="F553" s="4">
        <v>1222.277</v>
      </c>
      <c r="G553" s="4">
        <f t="shared" si="25"/>
        <v>5468.53945545895</v>
      </c>
      <c r="H553" s="4">
        <v>4780959</v>
      </c>
      <c r="I553" s="2">
        <v>145878704</v>
      </c>
      <c r="J553" s="2">
        <f t="shared" si="26"/>
        <v>765</v>
      </c>
    </row>
    <row r="554" spans="1:10" ht="15">
      <c r="A554" s="5" t="s">
        <v>484</v>
      </c>
      <c r="B554" s="1" t="s">
        <v>485</v>
      </c>
      <c r="C554" s="2">
        <v>865180</v>
      </c>
      <c r="D554" s="2">
        <v>562956</v>
      </c>
      <c r="E554" s="2">
        <f t="shared" si="24"/>
        <v>1428136</v>
      </c>
      <c r="F554" s="4">
        <v>261.127</v>
      </c>
      <c r="G554" s="4">
        <f t="shared" si="25"/>
        <v>5469.124219249637</v>
      </c>
      <c r="H554" s="4">
        <v>944651</v>
      </c>
      <c r="I554" s="2">
        <v>51748908</v>
      </c>
      <c r="J554" s="2">
        <f t="shared" si="26"/>
        <v>99</v>
      </c>
    </row>
    <row r="555" spans="1:10" ht="15">
      <c r="A555" s="5" t="s">
        <v>162</v>
      </c>
      <c r="B555" s="1" t="s">
        <v>163</v>
      </c>
      <c r="C555" s="2">
        <v>4401483</v>
      </c>
      <c r="D555" s="2">
        <v>3675903</v>
      </c>
      <c r="E555" s="2">
        <f t="shared" si="24"/>
        <v>8077386</v>
      </c>
      <c r="F555" s="4">
        <v>1476.695</v>
      </c>
      <c r="G555" s="4">
        <f t="shared" si="25"/>
        <v>5469.908139460078</v>
      </c>
      <c r="H555" s="4">
        <v>4662587</v>
      </c>
      <c r="I555" s="2">
        <v>341984931</v>
      </c>
      <c r="J555" s="2">
        <f t="shared" si="26"/>
        <v>406</v>
      </c>
    </row>
    <row r="556" spans="1:10" ht="15">
      <c r="A556" s="5" t="s">
        <v>512</v>
      </c>
      <c r="B556" s="1" t="s">
        <v>513</v>
      </c>
      <c r="C556" s="2">
        <v>3278497</v>
      </c>
      <c r="D556" s="2">
        <v>1323604</v>
      </c>
      <c r="E556" s="2">
        <f t="shared" si="24"/>
        <v>4602101</v>
      </c>
      <c r="F556" s="4">
        <v>841.192</v>
      </c>
      <c r="G556" s="4">
        <f t="shared" si="25"/>
        <v>5470.928159088531</v>
      </c>
      <c r="H556" s="4">
        <v>3356160</v>
      </c>
      <c r="I556" s="2">
        <v>120862485</v>
      </c>
      <c r="J556" s="2">
        <f t="shared" si="26"/>
        <v>462</v>
      </c>
    </row>
    <row r="557" spans="1:10" ht="15">
      <c r="A557" s="5" t="s">
        <v>732</v>
      </c>
      <c r="B557" s="1" t="s">
        <v>733</v>
      </c>
      <c r="C557" s="2">
        <v>3994810</v>
      </c>
      <c r="D557" s="2">
        <v>1005824</v>
      </c>
      <c r="E557" s="2">
        <f t="shared" si="24"/>
        <v>5000634</v>
      </c>
      <c r="F557" s="4">
        <v>913.262</v>
      </c>
      <c r="G557" s="4">
        <f t="shared" si="25"/>
        <v>5475.574369677048</v>
      </c>
      <c r="H557" s="4">
        <v>3819637</v>
      </c>
      <c r="I557" s="2">
        <v>89302833</v>
      </c>
      <c r="J557" s="2">
        <f t="shared" si="26"/>
        <v>633</v>
      </c>
    </row>
    <row r="558" spans="1:10" ht="15">
      <c r="A558" s="5" t="s">
        <v>1138</v>
      </c>
      <c r="B558" s="1" t="s">
        <v>1139</v>
      </c>
      <c r="C558" s="2">
        <v>4369369</v>
      </c>
      <c r="D558" s="2">
        <v>1144870</v>
      </c>
      <c r="E558" s="2">
        <f t="shared" si="24"/>
        <v>5514239</v>
      </c>
      <c r="F558" s="4">
        <v>1006.114</v>
      </c>
      <c r="G558" s="4">
        <f t="shared" si="25"/>
        <v>5480.7298178934</v>
      </c>
      <c r="H558" s="4">
        <v>4131463</v>
      </c>
      <c r="I558" s="2">
        <v>106030543</v>
      </c>
      <c r="J558" s="2">
        <f t="shared" si="26"/>
        <v>674</v>
      </c>
    </row>
    <row r="559" spans="1:10" ht="15">
      <c r="A559" s="5" t="s">
        <v>128</v>
      </c>
      <c r="B559" s="1" t="s">
        <v>129</v>
      </c>
      <c r="C559" s="2">
        <v>3614293</v>
      </c>
      <c r="D559" s="2">
        <v>583115</v>
      </c>
      <c r="E559" s="2">
        <f t="shared" si="24"/>
        <v>4197408</v>
      </c>
      <c r="F559" s="4">
        <v>765.348</v>
      </c>
      <c r="G559" s="4">
        <f t="shared" si="25"/>
        <v>5484.313018391634</v>
      </c>
      <c r="H559" s="4">
        <v>3638316</v>
      </c>
      <c r="I559" s="2">
        <v>48388975</v>
      </c>
      <c r="J559" s="2">
        <f t="shared" si="26"/>
        <v>613</v>
      </c>
    </row>
    <row r="560" spans="1:10" ht="15">
      <c r="A560" s="5" t="s">
        <v>996</v>
      </c>
      <c r="B560" s="1" t="s">
        <v>997</v>
      </c>
      <c r="C560" s="2">
        <v>45243592</v>
      </c>
      <c r="D560" s="2">
        <v>33203431</v>
      </c>
      <c r="E560" s="2">
        <f t="shared" si="24"/>
        <v>78447023</v>
      </c>
      <c r="F560" s="4">
        <v>14295.319</v>
      </c>
      <c r="G560" s="4">
        <f t="shared" si="25"/>
        <v>5487.602130459628</v>
      </c>
      <c r="H560" s="4">
        <v>44894175</v>
      </c>
      <c r="I560" s="2">
        <v>3067408445</v>
      </c>
      <c r="J560" s="2">
        <f t="shared" si="26"/>
        <v>4694</v>
      </c>
    </row>
    <row r="561" spans="1:10" ht="15">
      <c r="A561" s="5" t="s">
        <v>1094</v>
      </c>
      <c r="B561" s="1" t="s">
        <v>1095</v>
      </c>
      <c r="C561" s="2">
        <v>127207332</v>
      </c>
      <c r="D561" s="2">
        <v>77694967</v>
      </c>
      <c r="E561" s="2">
        <f t="shared" si="24"/>
        <v>204902299</v>
      </c>
      <c r="F561" s="4">
        <v>37324.19</v>
      </c>
      <c r="G561" s="4">
        <f t="shared" si="25"/>
        <v>5489.79894808166</v>
      </c>
      <c r="H561" s="4">
        <v>111983171</v>
      </c>
      <c r="I561" s="2">
        <v>7046915843</v>
      </c>
      <c r="J561" s="2">
        <f t="shared" si="26"/>
        <v>15268</v>
      </c>
    </row>
    <row r="562" spans="1:10" ht="15">
      <c r="A562" s="5" t="s">
        <v>520</v>
      </c>
      <c r="B562" s="1" t="s">
        <v>521</v>
      </c>
      <c r="C562" s="2">
        <v>5680747</v>
      </c>
      <c r="D562" s="2">
        <v>4208079</v>
      </c>
      <c r="E562" s="2">
        <f t="shared" si="24"/>
        <v>9888826</v>
      </c>
      <c r="F562" s="4">
        <v>1800.826</v>
      </c>
      <c r="G562" s="4">
        <f t="shared" si="25"/>
        <v>5491.272338360286</v>
      </c>
      <c r="H562" s="4">
        <v>5426297</v>
      </c>
      <c r="I562" s="2">
        <v>379690618</v>
      </c>
      <c r="J562" s="2">
        <f t="shared" si="26"/>
        <v>612</v>
      </c>
    </row>
    <row r="563" spans="1:10" ht="15">
      <c r="A563" s="5" t="s">
        <v>602</v>
      </c>
      <c r="B563" s="1" t="s">
        <v>603</v>
      </c>
      <c r="C563" s="2">
        <v>151518486</v>
      </c>
      <c r="D563" s="2">
        <v>89648532</v>
      </c>
      <c r="E563" s="2">
        <f t="shared" si="24"/>
        <v>241167018</v>
      </c>
      <c r="F563" s="4">
        <v>43916.941</v>
      </c>
      <c r="G563" s="4">
        <f t="shared" si="25"/>
        <v>5491.434797337091</v>
      </c>
      <c r="H563" s="4">
        <v>132523398</v>
      </c>
      <c r="I563" s="2">
        <v>8173565482</v>
      </c>
      <c r="J563" s="2">
        <f t="shared" si="26"/>
        <v>18334</v>
      </c>
    </row>
    <row r="564" spans="1:10" ht="15">
      <c r="A564" s="5" t="s">
        <v>1034</v>
      </c>
      <c r="B564" s="1" t="s">
        <v>1035</v>
      </c>
      <c r="C564" s="2">
        <v>1062244</v>
      </c>
      <c r="D564" s="2">
        <v>1855636</v>
      </c>
      <c r="E564" s="2">
        <f t="shared" si="24"/>
        <v>2917880</v>
      </c>
      <c r="F564" s="4">
        <v>531.198</v>
      </c>
      <c r="G564" s="4">
        <f t="shared" si="25"/>
        <v>5493.017669494237</v>
      </c>
      <c r="H564" s="4">
        <v>1135616</v>
      </c>
      <c r="I564" s="2">
        <v>163788042</v>
      </c>
      <c r="J564" s="2">
        <f t="shared" si="26"/>
        <v>18</v>
      </c>
    </row>
    <row r="565" spans="1:10" ht="15">
      <c r="A565" s="5" t="s">
        <v>1208</v>
      </c>
      <c r="B565" s="1" t="s">
        <v>1209</v>
      </c>
      <c r="C565" s="2">
        <v>260105502</v>
      </c>
      <c r="D565" s="2">
        <v>273707274</v>
      </c>
      <c r="E565" s="2">
        <f t="shared" si="24"/>
        <v>533812776</v>
      </c>
      <c r="F565" s="4">
        <v>97107.78</v>
      </c>
      <c r="G565" s="4">
        <f t="shared" si="25"/>
        <v>5497.116461729431</v>
      </c>
      <c r="H565" s="4">
        <v>214024143</v>
      </c>
      <c r="I565" s="2">
        <v>24672547048</v>
      </c>
      <c r="J565" s="2">
        <f t="shared" si="26"/>
        <v>19885</v>
      </c>
    </row>
    <row r="566" spans="1:10" ht="15">
      <c r="A566" s="5" t="s">
        <v>1309</v>
      </c>
      <c r="B566" s="1" t="s">
        <v>1310</v>
      </c>
      <c r="C566" s="2">
        <v>9569129</v>
      </c>
      <c r="D566" s="2">
        <v>6211707</v>
      </c>
      <c r="E566" s="2">
        <f t="shared" si="24"/>
        <v>15780836</v>
      </c>
      <c r="F566" s="4">
        <v>2867.572</v>
      </c>
      <c r="G566" s="4">
        <f t="shared" si="25"/>
        <v>5503.204801832351</v>
      </c>
      <c r="H566" s="4">
        <v>9301990</v>
      </c>
      <c r="I566" s="2">
        <v>578861063</v>
      </c>
      <c r="J566" s="2">
        <f t="shared" si="26"/>
        <v>1055</v>
      </c>
    </row>
    <row r="567" spans="1:10" ht="15">
      <c r="A567" s="5" t="s">
        <v>1325</v>
      </c>
      <c r="B567" s="1" t="s">
        <v>1326</v>
      </c>
      <c r="C567" s="2">
        <v>19604023</v>
      </c>
      <c r="D567" s="2">
        <v>15828858</v>
      </c>
      <c r="E567" s="2">
        <f t="shared" si="24"/>
        <v>35432881</v>
      </c>
      <c r="F567" s="4">
        <v>6436.356</v>
      </c>
      <c r="G567" s="4">
        <f t="shared" si="25"/>
        <v>5505.115161436068</v>
      </c>
      <c r="H567" s="4">
        <v>18585728</v>
      </c>
      <c r="I567" s="2">
        <v>1477260558</v>
      </c>
      <c r="J567" s="2">
        <f t="shared" si="26"/>
        <v>1812</v>
      </c>
    </row>
    <row r="568" spans="1:10" ht="15">
      <c r="A568" s="5" t="s">
        <v>160</v>
      </c>
      <c r="B568" s="1" t="s">
        <v>161</v>
      </c>
      <c r="C568" s="2">
        <v>818099</v>
      </c>
      <c r="D568" s="2">
        <v>675318</v>
      </c>
      <c r="E568" s="2">
        <f t="shared" si="24"/>
        <v>1493417</v>
      </c>
      <c r="F568" s="4">
        <v>271.229</v>
      </c>
      <c r="G568" s="4">
        <f t="shared" si="25"/>
        <v>5506.1110721936075</v>
      </c>
      <c r="H568" s="4">
        <v>830609</v>
      </c>
      <c r="I568" s="2">
        <v>61818971</v>
      </c>
      <c r="J568" s="2">
        <f t="shared" si="26"/>
        <v>77</v>
      </c>
    </row>
    <row r="569" spans="1:10" ht="15">
      <c r="A569" s="5" t="s">
        <v>1008</v>
      </c>
      <c r="B569" s="1" t="s">
        <v>1009</v>
      </c>
      <c r="C569" s="2">
        <v>23669965</v>
      </c>
      <c r="D569" s="2">
        <v>18941554</v>
      </c>
      <c r="E569" s="2">
        <f t="shared" si="24"/>
        <v>42611519</v>
      </c>
      <c r="F569" s="4">
        <v>7735.241</v>
      </c>
      <c r="G569" s="4">
        <f t="shared" si="25"/>
        <v>5508.751311045125</v>
      </c>
      <c r="H569" s="4">
        <v>20770852</v>
      </c>
      <c r="I569" s="2">
        <v>1731206037</v>
      </c>
      <c r="J569" s="2">
        <f t="shared" si="26"/>
        <v>2316</v>
      </c>
    </row>
    <row r="570" spans="1:10" ht="15">
      <c r="A570" s="5" t="s">
        <v>534</v>
      </c>
      <c r="B570" s="1" t="s">
        <v>535</v>
      </c>
      <c r="C570" s="2">
        <v>12607102</v>
      </c>
      <c r="D570" s="2">
        <v>18165204</v>
      </c>
      <c r="E570" s="2">
        <f t="shared" si="24"/>
        <v>30772306</v>
      </c>
      <c r="F570" s="4">
        <v>5583.554</v>
      </c>
      <c r="G570" s="4">
        <f t="shared" si="25"/>
        <v>5511.239973679846</v>
      </c>
      <c r="H570" s="4">
        <v>11244807</v>
      </c>
      <c r="I570" s="2">
        <v>1639866431</v>
      </c>
      <c r="J570" s="2">
        <f t="shared" si="26"/>
        <v>450</v>
      </c>
    </row>
    <row r="571" spans="1:10" ht="15">
      <c r="A571" s="5" t="s">
        <v>132</v>
      </c>
      <c r="B571" s="1" t="s">
        <v>133</v>
      </c>
      <c r="C571" s="2">
        <v>6406799</v>
      </c>
      <c r="D571" s="2">
        <v>2168586</v>
      </c>
      <c r="E571" s="2">
        <f t="shared" si="24"/>
        <v>8575385</v>
      </c>
      <c r="F571" s="4">
        <v>1555.949</v>
      </c>
      <c r="G571" s="4">
        <f t="shared" si="25"/>
        <v>5511.353521227238</v>
      </c>
      <c r="H571" s="4">
        <v>6592651</v>
      </c>
      <c r="I571" s="2">
        <v>179763987</v>
      </c>
      <c r="J571" s="2">
        <f t="shared" si="26"/>
        <v>993</v>
      </c>
    </row>
    <row r="572" spans="1:10" ht="15">
      <c r="A572" s="5" t="s">
        <v>434</v>
      </c>
      <c r="B572" s="1" t="s">
        <v>435</v>
      </c>
      <c r="C572" s="2">
        <v>9352755</v>
      </c>
      <c r="D572" s="2">
        <v>519142</v>
      </c>
      <c r="E572" s="2">
        <f t="shared" si="24"/>
        <v>9871897</v>
      </c>
      <c r="F572" s="4">
        <v>1790.92</v>
      </c>
      <c r="G572" s="4">
        <f t="shared" si="25"/>
        <v>5512.1931744578205</v>
      </c>
      <c r="H572" s="4">
        <v>8808860</v>
      </c>
      <c r="I572" s="2">
        <v>50645928</v>
      </c>
      <c r="J572" s="2">
        <f t="shared" si="26"/>
        <v>1598</v>
      </c>
    </row>
    <row r="573" spans="1:10" ht="15">
      <c r="A573" s="5" t="s">
        <v>1058</v>
      </c>
      <c r="B573" s="1" t="s">
        <v>1059</v>
      </c>
      <c r="C573" s="2">
        <v>26070043</v>
      </c>
      <c r="D573" s="2">
        <v>8619930</v>
      </c>
      <c r="E573" s="2">
        <f t="shared" si="24"/>
        <v>34689973</v>
      </c>
      <c r="F573" s="4">
        <v>6280.306</v>
      </c>
      <c r="G573" s="4">
        <f t="shared" si="25"/>
        <v>5523.611906808363</v>
      </c>
      <c r="H573" s="4">
        <v>23724881</v>
      </c>
      <c r="I573" s="2">
        <v>799263933</v>
      </c>
      <c r="J573" s="2">
        <f t="shared" si="26"/>
        <v>3778</v>
      </c>
    </row>
    <row r="574" spans="1:10" ht="15">
      <c r="A574" s="5" t="s">
        <v>488</v>
      </c>
      <c r="B574" s="1" t="s">
        <v>489</v>
      </c>
      <c r="C574" s="2">
        <v>6994979</v>
      </c>
      <c r="D574" s="2">
        <v>1282399</v>
      </c>
      <c r="E574" s="2">
        <f t="shared" si="24"/>
        <v>8277378</v>
      </c>
      <c r="F574" s="4">
        <v>1497.722</v>
      </c>
      <c r="G574" s="4">
        <f t="shared" si="25"/>
        <v>5526.64513174007</v>
      </c>
      <c r="H574" s="4">
        <v>6368253</v>
      </c>
      <c r="I574" s="2">
        <v>120455680</v>
      </c>
      <c r="J574" s="2">
        <f t="shared" si="26"/>
        <v>1120</v>
      </c>
    </row>
    <row r="575" spans="1:10" ht="15">
      <c r="A575" s="5" t="s">
        <v>524</v>
      </c>
      <c r="B575" s="1" t="s">
        <v>525</v>
      </c>
      <c r="C575" s="2">
        <v>4723484</v>
      </c>
      <c r="D575" s="2">
        <v>1665089</v>
      </c>
      <c r="E575" s="2">
        <f t="shared" si="24"/>
        <v>6388573</v>
      </c>
      <c r="F575" s="4">
        <v>1155.956</v>
      </c>
      <c r="G575" s="4">
        <f t="shared" si="25"/>
        <v>5526.657589043182</v>
      </c>
      <c r="H575" s="4">
        <v>4461353</v>
      </c>
      <c r="I575" s="2">
        <v>146220391</v>
      </c>
      <c r="J575" s="2">
        <f t="shared" si="26"/>
        <v>698</v>
      </c>
    </row>
    <row r="576" spans="1:10" ht="15">
      <c r="A576" s="5" t="s">
        <v>1347</v>
      </c>
      <c r="B576" s="1" t="s">
        <v>1348</v>
      </c>
      <c r="C576" s="2">
        <v>1451604</v>
      </c>
      <c r="D576" s="2">
        <v>2690819</v>
      </c>
      <c r="E576" s="2">
        <f t="shared" si="24"/>
        <v>4142423</v>
      </c>
      <c r="F576" s="4">
        <v>749.273</v>
      </c>
      <c r="G576" s="4">
        <f t="shared" si="25"/>
        <v>5528.589712961764</v>
      </c>
      <c r="H576" s="4">
        <v>1501235</v>
      </c>
      <c r="I576" s="2">
        <v>232657624</v>
      </c>
      <c r="J576" s="2">
        <f t="shared" si="26"/>
        <v>21</v>
      </c>
    </row>
    <row r="577" spans="1:10" ht="15">
      <c r="A577" s="5" t="s">
        <v>657</v>
      </c>
      <c r="B577" s="1" t="s">
        <v>658</v>
      </c>
      <c r="C577" s="2">
        <v>2044421</v>
      </c>
      <c r="D577" s="2">
        <v>524214</v>
      </c>
      <c r="E577" s="2">
        <f t="shared" si="24"/>
        <v>2568635</v>
      </c>
      <c r="F577" s="4">
        <v>464.5</v>
      </c>
      <c r="G577" s="4">
        <f t="shared" si="25"/>
        <v>5529.89235737352</v>
      </c>
      <c r="H577" s="4">
        <v>1862050</v>
      </c>
      <c r="I577" s="2">
        <v>45797955</v>
      </c>
      <c r="J577" s="2">
        <f t="shared" si="26"/>
        <v>321</v>
      </c>
    </row>
    <row r="578" spans="1:10" ht="15">
      <c r="A578" s="5" t="s">
        <v>898</v>
      </c>
      <c r="B578" s="1" t="s">
        <v>899</v>
      </c>
      <c r="C578" s="2">
        <v>4813560</v>
      </c>
      <c r="D578" s="2">
        <v>2287430</v>
      </c>
      <c r="E578" s="2">
        <f aca="true" t="shared" si="27" ref="E578:E641">C578+D578</f>
        <v>7100990</v>
      </c>
      <c r="F578" s="4">
        <v>1283.556</v>
      </c>
      <c r="G578" s="4">
        <f aca="true" t="shared" si="28" ref="G578:G641">E578/F578</f>
        <v>5532.279074695611</v>
      </c>
      <c r="H578" s="4">
        <v>4631186</v>
      </c>
      <c r="I578" s="2">
        <v>197693969</v>
      </c>
      <c r="J578" s="2">
        <f t="shared" si="26"/>
        <v>664</v>
      </c>
    </row>
    <row r="579" spans="1:10" ht="15">
      <c r="A579" s="5" t="s">
        <v>226</v>
      </c>
      <c r="B579" s="1" t="s">
        <v>227</v>
      </c>
      <c r="C579" s="2">
        <v>4717753</v>
      </c>
      <c r="D579" s="2">
        <v>3349655</v>
      </c>
      <c r="E579" s="2">
        <f t="shared" si="27"/>
        <v>8067408</v>
      </c>
      <c r="F579" s="4">
        <v>1457.819</v>
      </c>
      <c r="G579" s="4">
        <f t="shared" si="28"/>
        <v>5533.888637752698</v>
      </c>
      <c r="H579" s="4">
        <v>5579077</v>
      </c>
      <c r="I579" s="2">
        <v>290712036</v>
      </c>
      <c r="J579" s="2">
        <f aca="true" t="shared" si="29" ref="J579:J642">ROUNDDOWN(MIN(F579-(I579/319500),H579/G579),0)</f>
        <v>547</v>
      </c>
    </row>
    <row r="580" spans="1:10" ht="15">
      <c r="A580" s="5" t="s">
        <v>940</v>
      </c>
      <c r="B580" s="1" t="s">
        <v>941</v>
      </c>
      <c r="C580" s="2">
        <v>8421653</v>
      </c>
      <c r="D580" s="2">
        <v>3047213</v>
      </c>
      <c r="E580" s="2">
        <f t="shared" si="27"/>
        <v>11468866</v>
      </c>
      <c r="F580" s="4">
        <v>2071.903</v>
      </c>
      <c r="G580" s="4">
        <f t="shared" si="28"/>
        <v>5535.426127574506</v>
      </c>
      <c r="H580" s="4">
        <v>8048898</v>
      </c>
      <c r="I580" s="2">
        <v>290235426</v>
      </c>
      <c r="J580" s="2">
        <f t="shared" si="29"/>
        <v>1163</v>
      </c>
    </row>
    <row r="581" spans="1:10" ht="15">
      <c r="A581" s="5" t="s">
        <v>80</v>
      </c>
      <c r="B581" s="1" t="s">
        <v>81</v>
      </c>
      <c r="C581" s="2">
        <v>26870944</v>
      </c>
      <c r="D581" s="2">
        <v>29431779</v>
      </c>
      <c r="E581" s="2">
        <f t="shared" si="27"/>
        <v>56302723</v>
      </c>
      <c r="F581" s="4">
        <v>10167.084</v>
      </c>
      <c r="G581" s="4">
        <f t="shared" si="28"/>
        <v>5537.745434187423</v>
      </c>
      <c r="H581" s="4">
        <v>21278087</v>
      </c>
      <c r="I581" s="2">
        <v>2575311185</v>
      </c>
      <c r="J581" s="2">
        <f t="shared" si="29"/>
        <v>2106</v>
      </c>
    </row>
    <row r="582" spans="1:10" ht="15">
      <c r="A582" s="5" t="s">
        <v>1112</v>
      </c>
      <c r="B582" s="1" t="s">
        <v>1113</v>
      </c>
      <c r="C582" s="2">
        <v>3437130</v>
      </c>
      <c r="D582" s="2">
        <v>625311</v>
      </c>
      <c r="E582" s="2">
        <f t="shared" si="27"/>
        <v>4062441</v>
      </c>
      <c r="F582" s="4">
        <v>733.421</v>
      </c>
      <c r="G582" s="4">
        <f t="shared" si="28"/>
        <v>5539.030106855407</v>
      </c>
      <c r="H582" s="4">
        <v>3284865</v>
      </c>
      <c r="I582" s="2">
        <v>55196792</v>
      </c>
      <c r="J582" s="2">
        <f t="shared" si="29"/>
        <v>560</v>
      </c>
    </row>
    <row r="583" spans="1:10" ht="15">
      <c r="A583" s="5" t="s">
        <v>18</v>
      </c>
      <c r="B583" s="1" t="s">
        <v>19</v>
      </c>
      <c r="C583" s="2">
        <v>10588058</v>
      </c>
      <c r="D583" s="2">
        <v>1899856</v>
      </c>
      <c r="E583" s="2">
        <f t="shared" si="27"/>
        <v>12487914</v>
      </c>
      <c r="F583" s="4">
        <v>2251.295</v>
      </c>
      <c r="G583" s="4">
        <f t="shared" si="28"/>
        <v>5546.991398284099</v>
      </c>
      <c r="H583" s="4">
        <v>9163890</v>
      </c>
      <c r="I583" s="2">
        <v>176432844</v>
      </c>
      <c r="J583" s="2">
        <f t="shared" si="29"/>
        <v>1652</v>
      </c>
    </row>
    <row r="584" spans="1:10" ht="15">
      <c r="A584" s="5" t="s">
        <v>2</v>
      </c>
      <c r="B584" s="1" t="s">
        <v>3</v>
      </c>
      <c r="C584" s="2">
        <v>7153496</v>
      </c>
      <c r="D584" s="2">
        <v>2653264</v>
      </c>
      <c r="E584" s="2">
        <f t="shared" si="27"/>
        <v>9806760</v>
      </c>
      <c r="F584" s="4">
        <v>1765.149</v>
      </c>
      <c r="G584" s="4">
        <f t="shared" si="28"/>
        <v>5555.768946417555</v>
      </c>
      <c r="H584" s="4">
        <v>6798019</v>
      </c>
      <c r="I584" s="2">
        <v>236747637</v>
      </c>
      <c r="J584" s="2">
        <f t="shared" si="29"/>
        <v>1024</v>
      </c>
    </row>
    <row r="585" spans="1:10" ht="15">
      <c r="A585" s="5" t="s">
        <v>1188</v>
      </c>
      <c r="B585" s="1" t="s">
        <v>1189</v>
      </c>
      <c r="C585" s="2">
        <v>10563563</v>
      </c>
      <c r="D585" s="2">
        <v>11565398</v>
      </c>
      <c r="E585" s="2">
        <f t="shared" si="27"/>
        <v>22128961</v>
      </c>
      <c r="F585" s="4">
        <v>3982.327</v>
      </c>
      <c r="G585" s="4">
        <f t="shared" si="28"/>
        <v>5556.791544240339</v>
      </c>
      <c r="H585" s="4">
        <v>9806604</v>
      </c>
      <c r="I585" s="2">
        <v>1039881749</v>
      </c>
      <c r="J585" s="2">
        <f t="shared" si="29"/>
        <v>727</v>
      </c>
    </row>
    <row r="586" spans="1:10" ht="15">
      <c r="A586" s="5" t="s">
        <v>372</v>
      </c>
      <c r="B586" s="1" t="s">
        <v>373</v>
      </c>
      <c r="C586" s="2">
        <v>9030164</v>
      </c>
      <c r="D586" s="2">
        <v>4864210</v>
      </c>
      <c r="E586" s="2">
        <f t="shared" si="27"/>
        <v>13894374</v>
      </c>
      <c r="F586" s="4">
        <v>2498.002</v>
      </c>
      <c r="G586" s="4">
        <f t="shared" si="28"/>
        <v>5562.19490616901</v>
      </c>
      <c r="H586" s="4">
        <v>10120520</v>
      </c>
      <c r="I586" s="2">
        <v>417118617</v>
      </c>
      <c r="J586" s="2">
        <f t="shared" si="29"/>
        <v>1192</v>
      </c>
    </row>
    <row r="587" spans="1:10" ht="15">
      <c r="A587" s="5" t="s">
        <v>396</v>
      </c>
      <c r="B587" s="1" t="s">
        <v>397</v>
      </c>
      <c r="C587" s="2">
        <v>1773413</v>
      </c>
      <c r="D587" s="2">
        <v>396834</v>
      </c>
      <c r="E587" s="2">
        <f t="shared" si="27"/>
        <v>2170247</v>
      </c>
      <c r="F587" s="4">
        <v>390.024</v>
      </c>
      <c r="G587" s="4">
        <f t="shared" si="28"/>
        <v>5564.3934732221605</v>
      </c>
      <c r="H587" s="4">
        <v>1753153</v>
      </c>
      <c r="I587" s="2">
        <v>34308263</v>
      </c>
      <c r="J587" s="2">
        <f t="shared" si="29"/>
        <v>282</v>
      </c>
    </row>
    <row r="588" spans="1:10" ht="15">
      <c r="A588" s="5" t="s">
        <v>1194</v>
      </c>
      <c r="B588" s="1" t="s">
        <v>1195</v>
      </c>
      <c r="C588" s="2">
        <v>42307592</v>
      </c>
      <c r="D588" s="2">
        <v>5036115</v>
      </c>
      <c r="E588" s="2">
        <f t="shared" si="27"/>
        <v>47343707</v>
      </c>
      <c r="F588" s="4">
        <v>8493.72</v>
      </c>
      <c r="G588" s="4">
        <f t="shared" si="28"/>
        <v>5573.966059629939</v>
      </c>
      <c r="H588" s="4">
        <v>39749318</v>
      </c>
      <c r="I588" s="2">
        <v>565757614</v>
      </c>
      <c r="J588" s="2">
        <f t="shared" si="29"/>
        <v>6722</v>
      </c>
    </row>
    <row r="589" spans="1:10" ht="15">
      <c r="A589" s="5" t="s">
        <v>610</v>
      </c>
      <c r="B589" s="1" t="s">
        <v>611</v>
      </c>
      <c r="C589" s="2">
        <v>4358655</v>
      </c>
      <c r="D589" s="2">
        <v>1519457</v>
      </c>
      <c r="E589" s="2">
        <f t="shared" si="27"/>
        <v>5878112</v>
      </c>
      <c r="F589" s="4">
        <v>1054.194</v>
      </c>
      <c r="G589" s="4">
        <f t="shared" si="28"/>
        <v>5575.930047031192</v>
      </c>
      <c r="H589" s="4">
        <v>4054251</v>
      </c>
      <c r="I589" s="2">
        <v>134158688</v>
      </c>
      <c r="J589" s="2">
        <f t="shared" si="29"/>
        <v>634</v>
      </c>
    </row>
    <row r="590" spans="1:10" ht="15">
      <c r="A590" s="5" t="s">
        <v>684</v>
      </c>
      <c r="B590" s="1" t="s">
        <v>685</v>
      </c>
      <c r="C590" s="2">
        <v>1743718</v>
      </c>
      <c r="D590" s="2">
        <v>1214985</v>
      </c>
      <c r="E590" s="2">
        <f t="shared" si="27"/>
        <v>2958703</v>
      </c>
      <c r="F590" s="4">
        <v>530.214</v>
      </c>
      <c r="G590" s="4">
        <f t="shared" si="28"/>
        <v>5580.205351046935</v>
      </c>
      <c r="H590" s="4">
        <v>1717226</v>
      </c>
      <c r="I590" s="2">
        <v>106859620</v>
      </c>
      <c r="J590" s="2">
        <f t="shared" si="29"/>
        <v>195</v>
      </c>
    </row>
    <row r="591" spans="1:10" ht="15">
      <c r="A591" s="5" t="s">
        <v>952</v>
      </c>
      <c r="B591" s="1" t="s">
        <v>953</v>
      </c>
      <c r="C591" s="2">
        <v>2684067</v>
      </c>
      <c r="D591" s="2">
        <v>1396096</v>
      </c>
      <c r="E591" s="2">
        <f t="shared" si="27"/>
        <v>4080163</v>
      </c>
      <c r="F591" s="4">
        <v>730.868</v>
      </c>
      <c r="G591" s="4">
        <f t="shared" si="28"/>
        <v>5582.626411335562</v>
      </c>
      <c r="H591" s="4">
        <v>2575939</v>
      </c>
      <c r="I591" s="2">
        <v>118153589</v>
      </c>
      <c r="J591" s="2">
        <f t="shared" si="29"/>
        <v>361</v>
      </c>
    </row>
    <row r="592" spans="1:10" ht="15">
      <c r="A592" s="5" t="s">
        <v>550</v>
      </c>
      <c r="B592" s="1" t="s">
        <v>551</v>
      </c>
      <c r="C592" s="2">
        <v>5080878</v>
      </c>
      <c r="D592" s="2">
        <v>5727907</v>
      </c>
      <c r="E592" s="2">
        <f t="shared" si="27"/>
        <v>10808785</v>
      </c>
      <c r="F592" s="4">
        <v>1934.876</v>
      </c>
      <c r="G592" s="4">
        <f t="shared" si="28"/>
        <v>5586.293385209181</v>
      </c>
      <c r="H592" s="4">
        <v>3610665</v>
      </c>
      <c r="I592" s="2">
        <v>506756112</v>
      </c>
      <c r="J592" s="2">
        <f t="shared" si="29"/>
        <v>348</v>
      </c>
    </row>
    <row r="593" spans="1:10" ht="15">
      <c r="A593" s="5" t="s">
        <v>402</v>
      </c>
      <c r="B593" s="1" t="s">
        <v>403</v>
      </c>
      <c r="C593" s="2">
        <v>2363355</v>
      </c>
      <c r="D593" s="2">
        <v>382581</v>
      </c>
      <c r="E593" s="2">
        <f t="shared" si="27"/>
        <v>2745936</v>
      </c>
      <c r="F593" s="4">
        <v>490.727</v>
      </c>
      <c r="G593" s="4">
        <f t="shared" si="28"/>
        <v>5595.648904584423</v>
      </c>
      <c r="H593" s="4">
        <v>2182613</v>
      </c>
      <c r="I593" s="2">
        <v>33076001</v>
      </c>
      <c r="J593" s="2">
        <f t="shared" si="29"/>
        <v>387</v>
      </c>
    </row>
    <row r="594" spans="1:10" ht="15">
      <c r="A594" s="5" t="s">
        <v>1198</v>
      </c>
      <c r="B594" s="1" t="s">
        <v>1199</v>
      </c>
      <c r="C594" s="2">
        <v>7260053</v>
      </c>
      <c r="D594" s="2">
        <v>1606951</v>
      </c>
      <c r="E594" s="2">
        <f t="shared" si="27"/>
        <v>8867004</v>
      </c>
      <c r="F594" s="4">
        <v>1582.849</v>
      </c>
      <c r="G594" s="4">
        <f t="shared" si="28"/>
        <v>5601.926652510758</v>
      </c>
      <c r="H594" s="4">
        <v>6957743</v>
      </c>
      <c r="I594" s="2">
        <v>138682010</v>
      </c>
      <c r="J594" s="2">
        <f t="shared" si="29"/>
        <v>1148</v>
      </c>
    </row>
    <row r="595" spans="1:10" ht="15">
      <c r="A595" s="5" t="s">
        <v>568</v>
      </c>
      <c r="B595" s="1" t="s">
        <v>569</v>
      </c>
      <c r="C595" s="2">
        <v>4266066</v>
      </c>
      <c r="D595" s="2">
        <v>1704562</v>
      </c>
      <c r="E595" s="2">
        <f t="shared" si="27"/>
        <v>5970628</v>
      </c>
      <c r="F595" s="4">
        <v>1064.752</v>
      </c>
      <c r="G595" s="4">
        <f t="shared" si="28"/>
        <v>5607.52926503073</v>
      </c>
      <c r="H595" s="4">
        <v>4654377</v>
      </c>
      <c r="I595" s="2">
        <v>141433831</v>
      </c>
      <c r="J595" s="2">
        <f t="shared" si="29"/>
        <v>622</v>
      </c>
    </row>
    <row r="596" spans="1:10" ht="15">
      <c r="A596" s="5" t="s">
        <v>663</v>
      </c>
      <c r="B596" s="1" t="s">
        <v>664</v>
      </c>
      <c r="C596" s="2">
        <v>8195992</v>
      </c>
      <c r="D596" s="2">
        <v>5680637</v>
      </c>
      <c r="E596" s="2">
        <f t="shared" si="27"/>
        <v>13876629</v>
      </c>
      <c r="F596" s="4">
        <v>2470.705</v>
      </c>
      <c r="G596" s="4">
        <f t="shared" si="28"/>
        <v>5616.465340864247</v>
      </c>
      <c r="H596" s="4">
        <v>7353510</v>
      </c>
      <c r="I596" s="2">
        <v>488039401</v>
      </c>
      <c r="J596" s="2">
        <f t="shared" si="29"/>
        <v>943</v>
      </c>
    </row>
    <row r="597" spans="1:10" ht="15">
      <c r="A597" s="5" t="s">
        <v>1178</v>
      </c>
      <c r="B597" s="1" t="s">
        <v>1179</v>
      </c>
      <c r="C597" s="2">
        <v>3218059</v>
      </c>
      <c r="D597" s="2">
        <v>2036220</v>
      </c>
      <c r="E597" s="2">
        <f t="shared" si="27"/>
        <v>5254279</v>
      </c>
      <c r="F597" s="4">
        <v>935.357</v>
      </c>
      <c r="G597" s="4">
        <f t="shared" si="28"/>
        <v>5617.404905292846</v>
      </c>
      <c r="H597" s="4">
        <v>3889541</v>
      </c>
      <c r="I597" s="2">
        <v>177901092</v>
      </c>
      <c r="J597" s="2">
        <f t="shared" si="29"/>
        <v>378</v>
      </c>
    </row>
    <row r="598" spans="1:10" ht="15">
      <c r="A598" s="5" t="s">
        <v>228</v>
      </c>
      <c r="B598" s="1" t="s">
        <v>229</v>
      </c>
      <c r="C598" s="2">
        <v>4795568</v>
      </c>
      <c r="D598" s="2">
        <v>2142049</v>
      </c>
      <c r="E598" s="2">
        <f t="shared" si="27"/>
        <v>6937617</v>
      </c>
      <c r="F598" s="4">
        <v>1234.543</v>
      </c>
      <c r="G598" s="4">
        <f t="shared" si="28"/>
        <v>5619.58311699147</v>
      </c>
      <c r="H598" s="4">
        <v>4362246</v>
      </c>
      <c r="I598" s="2">
        <v>192237577</v>
      </c>
      <c r="J598" s="2">
        <f t="shared" si="29"/>
        <v>632</v>
      </c>
    </row>
    <row r="599" spans="1:10" ht="15">
      <c r="A599" s="5" t="s">
        <v>1240</v>
      </c>
      <c r="B599" s="1" t="s">
        <v>1241</v>
      </c>
      <c r="C599" s="2">
        <v>961665</v>
      </c>
      <c r="D599" s="2">
        <v>412441</v>
      </c>
      <c r="E599" s="2">
        <f t="shared" si="27"/>
        <v>1374106</v>
      </c>
      <c r="F599" s="4">
        <v>244.39</v>
      </c>
      <c r="G599" s="4">
        <f t="shared" si="28"/>
        <v>5622.595032529973</v>
      </c>
      <c r="H599" s="4">
        <v>991994</v>
      </c>
      <c r="I599" s="2">
        <v>36932304</v>
      </c>
      <c r="J599" s="2">
        <f t="shared" si="29"/>
        <v>128</v>
      </c>
    </row>
    <row r="600" spans="1:10" ht="15">
      <c r="A600" s="5" t="s">
        <v>1100</v>
      </c>
      <c r="B600" s="1" t="s">
        <v>1101</v>
      </c>
      <c r="C600" s="2">
        <v>11946256</v>
      </c>
      <c r="D600" s="2">
        <v>894228</v>
      </c>
      <c r="E600" s="2">
        <f t="shared" si="27"/>
        <v>12840484</v>
      </c>
      <c r="F600" s="4">
        <v>2283.189</v>
      </c>
      <c r="G600" s="4">
        <f t="shared" si="28"/>
        <v>5623.925132785766</v>
      </c>
      <c r="H600" s="4">
        <v>14328066</v>
      </c>
      <c r="I600" s="2">
        <v>82464450</v>
      </c>
      <c r="J600" s="2">
        <f t="shared" si="29"/>
        <v>2025</v>
      </c>
    </row>
    <row r="601" spans="1:10" ht="15">
      <c r="A601" s="5" t="s">
        <v>1024</v>
      </c>
      <c r="B601" s="1" t="s">
        <v>1025</v>
      </c>
      <c r="C601" s="2">
        <v>2318977</v>
      </c>
      <c r="D601" s="2">
        <v>747627</v>
      </c>
      <c r="E601" s="2">
        <f t="shared" si="27"/>
        <v>3066604</v>
      </c>
      <c r="F601" s="4">
        <v>545.135</v>
      </c>
      <c r="G601" s="4">
        <f t="shared" si="28"/>
        <v>5625.402881854953</v>
      </c>
      <c r="H601" s="4">
        <v>2245585</v>
      </c>
      <c r="I601" s="2">
        <v>64564837</v>
      </c>
      <c r="J601" s="2">
        <f t="shared" si="29"/>
        <v>343</v>
      </c>
    </row>
    <row r="602" spans="1:10" ht="15">
      <c r="A602" s="5" t="s">
        <v>164</v>
      </c>
      <c r="B602" s="1" t="s">
        <v>165</v>
      </c>
      <c r="C602" s="2">
        <v>702797</v>
      </c>
      <c r="D602" s="2">
        <v>648261</v>
      </c>
      <c r="E602" s="2">
        <f t="shared" si="27"/>
        <v>1351058</v>
      </c>
      <c r="F602" s="4">
        <v>240.136</v>
      </c>
      <c r="G602" s="4">
        <f t="shared" si="28"/>
        <v>5626.220141919579</v>
      </c>
      <c r="H602" s="4">
        <v>700514</v>
      </c>
      <c r="I602" s="2">
        <v>55467601</v>
      </c>
      <c r="J602" s="2">
        <f t="shared" si="29"/>
        <v>66</v>
      </c>
    </row>
    <row r="603" spans="1:10" ht="15">
      <c r="A603" s="5" t="s">
        <v>1402</v>
      </c>
      <c r="B603" s="1" t="s">
        <v>1403</v>
      </c>
      <c r="C603" s="2">
        <v>5497317</v>
      </c>
      <c r="D603" s="2">
        <v>2097935</v>
      </c>
      <c r="E603" s="2">
        <f t="shared" si="27"/>
        <v>7595252</v>
      </c>
      <c r="F603" s="4">
        <v>1349.544</v>
      </c>
      <c r="G603" s="4">
        <f t="shared" si="28"/>
        <v>5628.013610523258</v>
      </c>
      <c r="H603" s="4">
        <v>5217688</v>
      </c>
      <c r="I603" s="2">
        <v>179437647</v>
      </c>
      <c r="J603" s="2">
        <f t="shared" si="29"/>
        <v>787</v>
      </c>
    </row>
    <row r="604" spans="1:10" ht="15">
      <c r="A604" s="5" t="s">
        <v>912</v>
      </c>
      <c r="B604" s="1" t="s">
        <v>913</v>
      </c>
      <c r="C604" s="2">
        <v>3202631</v>
      </c>
      <c r="D604" s="2">
        <v>2849467</v>
      </c>
      <c r="E604" s="2">
        <f t="shared" si="27"/>
        <v>6052098</v>
      </c>
      <c r="F604" s="4">
        <v>1075.336</v>
      </c>
      <c r="G604" s="4">
        <f t="shared" si="28"/>
        <v>5628.099496343469</v>
      </c>
      <c r="H604" s="4">
        <v>3316637</v>
      </c>
      <c r="I604" s="2">
        <v>246026438</v>
      </c>
      <c r="J604" s="2">
        <f t="shared" si="29"/>
        <v>305</v>
      </c>
    </row>
    <row r="605" spans="1:10" ht="15">
      <c r="A605" s="5" t="s">
        <v>986</v>
      </c>
      <c r="B605" s="1" t="s">
        <v>987</v>
      </c>
      <c r="C605" s="2">
        <v>624354</v>
      </c>
      <c r="D605" s="2">
        <v>957024</v>
      </c>
      <c r="E605" s="2">
        <f t="shared" si="27"/>
        <v>1581378</v>
      </c>
      <c r="F605" s="4">
        <v>280.859</v>
      </c>
      <c r="G605" s="4">
        <f t="shared" si="28"/>
        <v>5630.504986487882</v>
      </c>
      <c r="H605" s="4">
        <v>559065</v>
      </c>
      <c r="I605" s="2">
        <v>83610430</v>
      </c>
      <c r="J605" s="2">
        <f t="shared" si="29"/>
        <v>19</v>
      </c>
    </row>
    <row r="606" spans="1:10" ht="15">
      <c r="A606" s="5" t="s">
        <v>156</v>
      </c>
      <c r="B606" s="1" t="s">
        <v>157</v>
      </c>
      <c r="C606" s="2">
        <v>1012445</v>
      </c>
      <c r="D606" s="2">
        <v>473778</v>
      </c>
      <c r="E606" s="2">
        <f t="shared" si="27"/>
        <v>1486223</v>
      </c>
      <c r="F606" s="4">
        <v>263.759</v>
      </c>
      <c r="G606" s="4">
        <f t="shared" si="28"/>
        <v>5634.77644364742</v>
      </c>
      <c r="H606" s="4">
        <v>1016255</v>
      </c>
      <c r="I606" s="2">
        <v>40936386</v>
      </c>
      <c r="J606" s="2">
        <f t="shared" si="29"/>
        <v>135</v>
      </c>
    </row>
    <row r="607" spans="1:10" ht="15">
      <c r="A607" s="5" t="s">
        <v>580</v>
      </c>
      <c r="B607" s="1" t="s">
        <v>581</v>
      </c>
      <c r="C607" s="2">
        <v>287247461</v>
      </c>
      <c r="D607" s="2">
        <v>155386885</v>
      </c>
      <c r="E607" s="2">
        <f t="shared" si="27"/>
        <v>442634346</v>
      </c>
      <c r="F607" s="4">
        <v>78533.499</v>
      </c>
      <c r="G607" s="4">
        <f t="shared" si="28"/>
        <v>5636.248882785676</v>
      </c>
      <c r="H607" s="4">
        <v>255532063</v>
      </c>
      <c r="I607" s="2">
        <v>13032295928</v>
      </c>
      <c r="J607" s="2">
        <f t="shared" si="29"/>
        <v>37743</v>
      </c>
    </row>
    <row r="608" spans="1:10" ht="15">
      <c r="A608" s="5" t="s">
        <v>1257</v>
      </c>
      <c r="B608" s="1" t="s">
        <v>1258</v>
      </c>
      <c r="C608" s="2">
        <v>1613415</v>
      </c>
      <c r="D608" s="2">
        <v>781844</v>
      </c>
      <c r="E608" s="2">
        <f t="shared" si="27"/>
        <v>2395259</v>
      </c>
      <c r="F608" s="4">
        <v>424.724</v>
      </c>
      <c r="G608" s="4">
        <f t="shared" si="28"/>
        <v>5639.5659298744595</v>
      </c>
      <c r="H608" s="4">
        <v>1464217</v>
      </c>
      <c r="I608" s="2">
        <v>68133236</v>
      </c>
      <c r="J608" s="2">
        <f t="shared" si="29"/>
        <v>211</v>
      </c>
    </row>
    <row r="609" spans="1:10" ht="15">
      <c r="A609" s="5" t="s">
        <v>458</v>
      </c>
      <c r="B609" s="1" t="s">
        <v>459</v>
      </c>
      <c r="C609" s="2">
        <v>6175636</v>
      </c>
      <c r="D609" s="2">
        <v>1494678</v>
      </c>
      <c r="E609" s="2">
        <f t="shared" si="27"/>
        <v>7670314</v>
      </c>
      <c r="F609" s="4">
        <v>1359.698</v>
      </c>
      <c r="G609" s="4">
        <f t="shared" si="28"/>
        <v>5641.189440596368</v>
      </c>
      <c r="H609" s="4">
        <v>6059882</v>
      </c>
      <c r="I609" s="2">
        <v>123982739</v>
      </c>
      <c r="J609" s="2">
        <f t="shared" si="29"/>
        <v>971</v>
      </c>
    </row>
    <row r="610" spans="1:10" ht="15">
      <c r="A610" s="5" t="s">
        <v>466</v>
      </c>
      <c r="B610" s="1" t="s">
        <v>467</v>
      </c>
      <c r="C610" s="2">
        <v>2017311</v>
      </c>
      <c r="D610" s="2">
        <v>2704156</v>
      </c>
      <c r="E610" s="2">
        <f t="shared" si="27"/>
        <v>4721467</v>
      </c>
      <c r="F610" s="4">
        <v>836.847</v>
      </c>
      <c r="G610" s="4">
        <f t="shared" si="28"/>
        <v>5641.971590983776</v>
      </c>
      <c r="H610" s="4">
        <v>2099741</v>
      </c>
      <c r="I610" s="2">
        <v>231377532</v>
      </c>
      <c r="J610" s="2">
        <f t="shared" si="29"/>
        <v>112</v>
      </c>
    </row>
    <row r="611" spans="1:10" ht="15">
      <c r="A611" s="5" t="s">
        <v>738</v>
      </c>
      <c r="B611" s="1" t="s">
        <v>739</v>
      </c>
      <c r="C611" s="2">
        <v>4739961</v>
      </c>
      <c r="D611" s="2">
        <v>190695</v>
      </c>
      <c r="E611" s="2">
        <f t="shared" si="27"/>
        <v>4930656</v>
      </c>
      <c r="F611" s="4">
        <v>873.709</v>
      </c>
      <c r="G611" s="4">
        <f t="shared" si="28"/>
        <v>5643.361805818642</v>
      </c>
      <c r="H611" s="4">
        <v>4396878</v>
      </c>
      <c r="I611" s="2">
        <v>16294756</v>
      </c>
      <c r="J611" s="2">
        <f t="shared" si="29"/>
        <v>779</v>
      </c>
    </row>
    <row r="612" spans="1:10" ht="15">
      <c r="A612" s="5" t="s">
        <v>510</v>
      </c>
      <c r="B612" s="1" t="s">
        <v>511</v>
      </c>
      <c r="C612" s="2">
        <v>5056909</v>
      </c>
      <c r="D612" s="2">
        <v>1498569</v>
      </c>
      <c r="E612" s="2">
        <f t="shared" si="27"/>
        <v>6555478</v>
      </c>
      <c r="F612" s="4">
        <v>1161.45</v>
      </c>
      <c r="G612" s="4">
        <f t="shared" si="28"/>
        <v>5644.218864350596</v>
      </c>
      <c r="H612" s="4">
        <v>5048411</v>
      </c>
      <c r="I612" s="2">
        <v>128215222</v>
      </c>
      <c r="J612" s="2">
        <f t="shared" si="29"/>
        <v>760</v>
      </c>
    </row>
    <row r="613" spans="1:10" ht="15">
      <c r="A613" s="5" t="s">
        <v>752</v>
      </c>
      <c r="B613" s="1" t="s">
        <v>753</v>
      </c>
      <c r="C613" s="2">
        <v>13859641</v>
      </c>
      <c r="D613" s="2">
        <v>7280649</v>
      </c>
      <c r="E613" s="2">
        <f t="shared" si="27"/>
        <v>21140290</v>
      </c>
      <c r="F613" s="4">
        <v>3744.634</v>
      </c>
      <c r="G613" s="4">
        <f t="shared" si="28"/>
        <v>5645.488985038324</v>
      </c>
      <c r="H613" s="4">
        <v>12500822</v>
      </c>
      <c r="I613" s="2">
        <v>642978549</v>
      </c>
      <c r="J613" s="2">
        <f t="shared" si="29"/>
        <v>1732</v>
      </c>
    </row>
    <row r="614" spans="1:10" ht="15">
      <c r="A614" s="5" t="s">
        <v>972</v>
      </c>
      <c r="B614" s="1" t="s">
        <v>973</v>
      </c>
      <c r="C614" s="2">
        <v>3682983</v>
      </c>
      <c r="D614" s="2">
        <v>1340268</v>
      </c>
      <c r="E614" s="2">
        <f t="shared" si="27"/>
        <v>5023251</v>
      </c>
      <c r="F614" s="4">
        <v>889.73</v>
      </c>
      <c r="G614" s="4">
        <f t="shared" si="28"/>
        <v>5645.815022534926</v>
      </c>
      <c r="H614" s="4">
        <v>3530886</v>
      </c>
      <c r="I614" s="2">
        <v>112335686</v>
      </c>
      <c r="J614" s="2">
        <f t="shared" si="29"/>
        <v>538</v>
      </c>
    </row>
    <row r="615" spans="1:10" ht="15">
      <c r="A615" s="5" t="s">
        <v>258</v>
      </c>
      <c r="B615" s="1" t="s">
        <v>259</v>
      </c>
      <c r="C615" s="2">
        <v>1421844</v>
      </c>
      <c r="D615" s="2">
        <v>253114</v>
      </c>
      <c r="E615" s="2">
        <f t="shared" si="27"/>
        <v>1674958</v>
      </c>
      <c r="F615" s="4">
        <v>296.662</v>
      </c>
      <c r="G615" s="4">
        <f t="shared" si="28"/>
        <v>5646.014656410326</v>
      </c>
      <c r="H615" s="4">
        <v>1326336</v>
      </c>
      <c r="I615" s="2">
        <v>21219830</v>
      </c>
      <c r="J615" s="2">
        <f t="shared" si="29"/>
        <v>230</v>
      </c>
    </row>
    <row r="616" spans="1:10" ht="15">
      <c r="A616" s="5" t="s">
        <v>130</v>
      </c>
      <c r="B616" s="1" t="s">
        <v>131</v>
      </c>
      <c r="C616" s="2">
        <v>7793205</v>
      </c>
      <c r="D616" s="2">
        <v>3492506</v>
      </c>
      <c r="E616" s="2">
        <f t="shared" si="27"/>
        <v>11285711</v>
      </c>
      <c r="F616" s="4">
        <v>1998.155</v>
      </c>
      <c r="G616" s="4">
        <f t="shared" si="28"/>
        <v>5648.065840738081</v>
      </c>
      <c r="H616" s="4">
        <v>7618694</v>
      </c>
      <c r="I616" s="2">
        <v>295610671</v>
      </c>
      <c r="J616" s="2">
        <f t="shared" si="29"/>
        <v>1072</v>
      </c>
    </row>
    <row r="617" spans="1:10" ht="15">
      <c r="A617" s="5" t="s">
        <v>944</v>
      </c>
      <c r="B617" s="1" t="s">
        <v>945</v>
      </c>
      <c r="C617" s="2">
        <v>6514041</v>
      </c>
      <c r="D617" s="2">
        <v>1559150</v>
      </c>
      <c r="E617" s="2">
        <f t="shared" si="27"/>
        <v>8073191</v>
      </c>
      <c r="F617" s="4">
        <v>1429.191</v>
      </c>
      <c r="G617" s="4">
        <f t="shared" si="28"/>
        <v>5648.783822456201</v>
      </c>
      <c r="H617" s="4">
        <v>6368492</v>
      </c>
      <c r="I617" s="2">
        <v>130711518</v>
      </c>
      <c r="J617" s="2">
        <f t="shared" si="29"/>
        <v>1020</v>
      </c>
    </row>
    <row r="618" spans="1:10" ht="15">
      <c r="A618" s="5" t="s">
        <v>428</v>
      </c>
      <c r="B618" s="1" t="s">
        <v>429</v>
      </c>
      <c r="C618" s="2">
        <v>253443575</v>
      </c>
      <c r="D618" s="2">
        <v>67919708</v>
      </c>
      <c r="E618" s="2">
        <f t="shared" si="27"/>
        <v>321363283</v>
      </c>
      <c r="F618" s="4">
        <v>56886.073</v>
      </c>
      <c r="G618" s="4">
        <f t="shared" si="28"/>
        <v>5649.243585508179</v>
      </c>
      <c r="H618" s="4">
        <v>223689055</v>
      </c>
      <c r="I618" s="2">
        <v>6296655563</v>
      </c>
      <c r="J618" s="2">
        <f t="shared" si="29"/>
        <v>37178</v>
      </c>
    </row>
    <row r="619" spans="1:10" ht="15">
      <c r="A619" s="5" t="s">
        <v>288</v>
      </c>
      <c r="B619" s="1" t="s">
        <v>289</v>
      </c>
      <c r="C619" s="2">
        <v>4221345</v>
      </c>
      <c r="D619" s="2">
        <v>1341065</v>
      </c>
      <c r="E619" s="2">
        <f t="shared" si="27"/>
        <v>5562410</v>
      </c>
      <c r="F619" s="4">
        <v>984.383</v>
      </c>
      <c r="G619" s="4">
        <f t="shared" si="28"/>
        <v>5650.656299428169</v>
      </c>
      <c r="H619" s="4">
        <v>3907538</v>
      </c>
      <c r="I619" s="2">
        <v>118073820</v>
      </c>
      <c r="J619" s="2">
        <f t="shared" si="29"/>
        <v>614</v>
      </c>
    </row>
    <row r="620" spans="1:10" ht="15">
      <c r="A620" s="5" t="s">
        <v>854</v>
      </c>
      <c r="B620" s="1" t="s">
        <v>855</v>
      </c>
      <c r="C620" s="2">
        <v>5747495</v>
      </c>
      <c r="D620" s="2">
        <v>4573920</v>
      </c>
      <c r="E620" s="2">
        <f t="shared" si="27"/>
        <v>10321415</v>
      </c>
      <c r="F620" s="4">
        <v>1826.57</v>
      </c>
      <c r="G620" s="4">
        <f t="shared" si="28"/>
        <v>5650.708705387694</v>
      </c>
      <c r="H620" s="4">
        <v>6387000</v>
      </c>
      <c r="I620" s="2">
        <v>408194212</v>
      </c>
      <c r="J620" s="2">
        <f t="shared" si="29"/>
        <v>548</v>
      </c>
    </row>
    <row r="621" spans="1:10" ht="15">
      <c r="A621" s="5" t="s">
        <v>408</v>
      </c>
      <c r="B621" s="1" t="s">
        <v>409</v>
      </c>
      <c r="C621" s="2">
        <v>4354905</v>
      </c>
      <c r="D621" s="2">
        <v>1130385</v>
      </c>
      <c r="E621" s="2">
        <f t="shared" si="27"/>
        <v>5485290</v>
      </c>
      <c r="F621" s="4">
        <v>970.567</v>
      </c>
      <c r="G621" s="4">
        <f t="shared" si="28"/>
        <v>5651.634560004616</v>
      </c>
      <c r="H621" s="4">
        <v>4013394</v>
      </c>
      <c r="I621" s="2">
        <v>98361576</v>
      </c>
      <c r="J621" s="2">
        <f t="shared" si="29"/>
        <v>662</v>
      </c>
    </row>
    <row r="622" spans="1:10" ht="15">
      <c r="A622" s="5" t="s">
        <v>906</v>
      </c>
      <c r="B622" s="1" t="s">
        <v>907</v>
      </c>
      <c r="C622" s="2">
        <v>975304</v>
      </c>
      <c r="D622" s="2">
        <v>505448</v>
      </c>
      <c r="E622" s="2">
        <f t="shared" si="27"/>
        <v>1480752</v>
      </c>
      <c r="F622" s="4">
        <v>261.994</v>
      </c>
      <c r="G622" s="4">
        <f t="shared" si="28"/>
        <v>5651.854622624945</v>
      </c>
      <c r="H622" s="4">
        <v>903429</v>
      </c>
      <c r="I622" s="2">
        <v>43698483</v>
      </c>
      <c r="J622" s="2">
        <f t="shared" si="29"/>
        <v>125</v>
      </c>
    </row>
    <row r="623" spans="1:10" ht="15">
      <c r="A623" s="5" t="s">
        <v>1236</v>
      </c>
      <c r="B623" s="1" t="s">
        <v>1237</v>
      </c>
      <c r="C623" s="2">
        <v>1863070</v>
      </c>
      <c r="D623" s="2">
        <v>820411</v>
      </c>
      <c r="E623" s="2">
        <f t="shared" si="27"/>
        <v>2683481</v>
      </c>
      <c r="F623" s="4">
        <v>474.753</v>
      </c>
      <c r="G623" s="4">
        <f t="shared" si="28"/>
        <v>5652.372918127953</v>
      </c>
      <c r="H623" s="4">
        <v>1647072</v>
      </c>
      <c r="I623" s="2">
        <v>70197436</v>
      </c>
      <c r="J623" s="2">
        <f t="shared" si="29"/>
        <v>255</v>
      </c>
    </row>
    <row r="624" spans="1:10" ht="15">
      <c r="A624" s="5" t="s">
        <v>136</v>
      </c>
      <c r="B624" s="1" t="s">
        <v>137</v>
      </c>
      <c r="C624" s="2">
        <v>14971072</v>
      </c>
      <c r="D624" s="2">
        <v>5757285</v>
      </c>
      <c r="E624" s="2">
        <f t="shared" si="27"/>
        <v>20728357</v>
      </c>
      <c r="F624" s="4">
        <v>3666.716</v>
      </c>
      <c r="G624" s="4">
        <f t="shared" si="28"/>
        <v>5653.1122126720475</v>
      </c>
      <c r="H624" s="4">
        <v>13810860</v>
      </c>
      <c r="I624" s="2">
        <v>477392541</v>
      </c>
      <c r="J624" s="2">
        <f t="shared" si="29"/>
        <v>2172</v>
      </c>
    </row>
    <row r="625" spans="1:10" ht="15">
      <c r="A625" s="5" t="s">
        <v>786</v>
      </c>
      <c r="B625" s="1" t="s">
        <v>787</v>
      </c>
      <c r="C625" s="2">
        <v>2897256</v>
      </c>
      <c r="D625" s="2">
        <v>1393621</v>
      </c>
      <c r="E625" s="2">
        <f t="shared" si="27"/>
        <v>4290877</v>
      </c>
      <c r="F625" s="4">
        <v>758.966</v>
      </c>
      <c r="G625" s="4">
        <f t="shared" si="28"/>
        <v>5653.582637430399</v>
      </c>
      <c r="H625" s="4">
        <v>2661713</v>
      </c>
      <c r="I625" s="2">
        <v>116822807</v>
      </c>
      <c r="J625" s="2">
        <f t="shared" si="29"/>
        <v>393</v>
      </c>
    </row>
    <row r="626" spans="1:10" ht="15">
      <c r="A626" s="5" t="s">
        <v>234</v>
      </c>
      <c r="B626" s="1" t="s">
        <v>235</v>
      </c>
      <c r="C626" s="2">
        <v>2048703</v>
      </c>
      <c r="D626" s="2">
        <v>388516</v>
      </c>
      <c r="E626" s="2">
        <f t="shared" si="27"/>
        <v>2437219</v>
      </c>
      <c r="F626" s="4">
        <v>431.069</v>
      </c>
      <c r="G626" s="4">
        <f t="shared" si="28"/>
        <v>5653.895316063089</v>
      </c>
      <c r="H626" s="4">
        <v>1910407</v>
      </c>
      <c r="I626" s="2">
        <v>32568095</v>
      </c>
      <c r="J626" s="2">
        <f t="shared" si="29"/>
        <v>329</v>
      </c>
    </row>
    <row r="627" spans="1:10" ht="15">
      <c r="A627" s="5" t="s">
        <v>790</v>
      </c>
      <c r="B627" s="1" t="s">
        <v>791</v>
      </c>
      <c r="C627" s="2">
        <v>700113</v>
      </c>
      <c r="D627" s="2">
        <v>700690</v>
      </c>
      <c r="E627" s="2">
        <f t="shared" si="27"/>
        <v>1400803</v>
      </c>
      <c r="F627" s="4">
        <v>247.495</v>
      </c>
      <c r="G627" s="4">
        <f t="shared" si="28"/>
        <v>5659.924442918039</v>
      </c>
      <c r="H627" s="4">
        <v>770892</v>
      </c>
      <c r="I627" s="2">
        <v>59953635</v>
      </c>
      <c r="J627" s="2">
        <f t="shared" si="29"/>
        <v>59</v>
      </c>
    </row>
    <row r="628" spans="1:10" ht="15">
      <c r="A628" s="5" t="s">
        <v>612</v>
      </c>
      <c r="B628" s="1" t="s">
        <v>613</v>
      </c>
      <c r="C628" s="2">
        <v>1088907</v>
      </c>
      <c r="D628" s="2">
        <v>382141</v>
      </c>
      <c r="E628" s="2">
        <f t="shared" si="27"/>
        <v>1471048</v>
      </c>
      <c r="F628" s="4">
        <v>259.735</v>
      </c>
      <c r="G628" s="4">
        <f t="shared" si="28"/>
        <v>5663.64948890215</v>
      </c>
      <c r="H628" s="4">
        <v>991747</v>
      </c>
      <c r="I628" s="2">
        <v>32985244</v>
      </c>
      <c r="J628" s="2">
        <f t="shared" si="29"/>
        <v>156</v>
      </c>
    </row>
    <row r="629" spans="1:10" ht="15">
      <c r="A629" s="5" t="s">
        <v>1038</v>
      </c>
      <c r="B629" s="1" t="s">
        <v>1039</v>
      </c>
      <c r="C629" s="2">
        <v>1869750</v>
      </c>
      <c r="D629" s="2">
        <v>1373265</v>
      </c>
      <c r="E629" s="2">
        <f t="shared" si="27"/>
        <v>3243015</v>
      </c>
      <c r="F629" s="4">
        <v>572.092</v>
      </c>
      <c r="G629" s="4">
        <f t="shared" si="28"/>
        <v>5668.694895226642</v>
      </c>
      <c r="H629" s="4">
        <v>1725778</v>
      </c>
      <c r="I629" s="2">
        <v>117444867</v>
      </c>
      <c r="J629" s="2">
        <f t="shared" si="29"/>
        <v>204</v>
      </c>
    </row>
    <row r="630" spans="1:10" ht="15">
      <c r="A630" s="5" t="s">
        <v>1124</v>
      </c>
      <c r="B630" s="1" t="s">
        <v>1125</v>
      </c>
      <c r="C630" s="2">
        <v>5789090</v>
      </c>
      <c r="D630" s="2">
        <v>2546970</v>
      </c>
      <c r="E630" s="2">
        <f t="shared" si="27"/>
        <v>8336060</v>
      </c>
      <c r="F630" s="4">
        <v>1469.677</v>
      </c>
      <c r="G630" s="4">
        <f t="shared" si="28"/>
        <v>5672.035420027666</v>
      </c>
      <c r="H630" s="4">
        <v>5853327</v>
      </c>
      <c r="I630" s="2">
        <v>217873277</v>
      </c>
      <c r="J630" s="2">
        <f t="shared" si="29"/>
        <v>787</v>
      </c>
    </row>
    <row r="631" spans="1:10" ht="15">
      <c r="A631" s="5" t="s">
        <v>792</v>
      </c>
      <c r="B631" s="1" t="s">
        <v>793</v>
      </c>
      <c r="C631" s="2">
        <v>4569461</v>
      </c>
      <c r="D631" s="2">
        <v>924177</v>
      </c>
      <c r="E631" s="2">
        <f t="shared" si="27"/>
        <v>5493638</v>
      </c>
      <c r="F631" s="4">
        <v>968.477</v>
      </c>
      <c r="G631" s="4">
        <f t="shared" si="28"/>
        <v>5672.450662225329</v>
      </c>
      <c r="H631" s="4">
        <v>4220436</v>
      </c>
      <c r="I631" s="2">
        <v>76631872</v>
      </c>
      <c r="J631" s="2">
        <f t="shared" si="29"/>
        <v>728</v>
      </c>
    </row>
    <row r="632" spans="1:10" ht="15">
      <c r="A632" s="5" t="s">
        <v>828</v>
      </c>
      <c r="B632" s="1" t="s">
        <v>829</v>
      </c>
      <c r="C632" s="2">
        <v>1621151</v>
      </c>
      <c r="D632" s="2">
        <v>871870</v>
      </c>
      <c r="E632" s="2">
        <f t="shared" si="27"/>
        <v>2493021</v>
      </c>
      <c r="F632" s="4">
        <v>439.464</v>
      </c>
      <c r="G632" s="4">
        <f t="shared" si="28"/>
        <v>5672.867402108022</v>
      </c>
      <c r="H632" s="4">
        <v>1533041</v>
      </c>
      <c r="I632" s="2">
        <v>74600400</v>
      </c>
      <c r="J632" s="2">
        <f t="shared" si="29"/>
        <v>205</v>
      </c>
    </row>
    <row r="633" spans="1:10" ht="15">
      <c r="A633" s="5" t="s">
        <v>1164</v>
      </c>
      <c r="B633" s="1" t="s">
        <v>1165</v>
      </c>
      <c r="C633" s="2">
        <v>1679250</v>
      </c>
      <c r="D633" s="2">
        <v>563457</v>
      </c>
      <c r="E633" s="2">
        <f t="shared" si="27"/>
        <v>2242707</v>
      </c>
      <c r="F633" s="4">
        <v>395.278</v>
      </c>
      <c r="G633" s="4">
        <f t="shared" si="28"/>
        <v>5673.746072384499</v>
      </c>
      <c r="H633" s="4">
        <v>1604174</v>
      </c>
      <c r="I633" s="2">
        <v>48211489</v>
      </c>
      <c r="J633" s="2">
        <f t="shared" si="29"/>
        <v>244</v>
      </c>
    </row>
    <row r="634" spans="1:10" ht="15">
      <c r="A634" s="5" t="s">
        <v>674</v>
      </c>
      <c r="B634" s="1" t="s">
        <v>675</v>
      </c>
      <c r="C634" s="2">
        <v>1470215</v>
      </c>
      <c r="D634" s="2">
        <v>561037</v>
      </c>
      <c r="E634" s="2">
        <f t="shared" si="27"/>
        <v>2031252</v>
      </c>
      <c r="F634" s="4">
        <v>357.933</v>
      </c>
      <c r="G634" s="4">
        <f t="shared" si="28"/>
        <v>5674.950339868076</v>
      </c>
      <c r="H634" s="4">
        <v>1467880</v>
      </c>
      <c r="I634" s="2">
        <v>48927115</v>
      </c>
      <c r="J634" s="2">
        <f t="shared" si="29"/>
        <v>204</v>
      </c>
    </row>
    <row r="635" spans="1:10" ht="15">
      <c r="A635" s="5" t="s">
        <v>464</v>
      </c>
      <c r="B635" s="1" t="s">
        <v>465</v>
      </c>
      <c r="C635" s="2">
        <v>2992492</v>
      </c>
      <c r="D635" s="2">
        <v>985800</v>
      </c>
      <c r="E635" s="2">
        <f t="shared" si="27"/>
        <v>3978292</v>
      </c>
      <c r="F635" s="4">
        <v>700.874</v>
      </c>
      <c r="G635" s="4">
        <f t="shared" si="28"/>
        <v>5676.187160602333</v>
      </c>
      <c r="H635" s="4">
        <v>2907880</v>
      </c>
      <c r="I635" s="2">
        <v>81818237</v>
      </c>
      <c r="J635" s="2">
        <f t="shared" si="29"/>
        <v>444</v>
      </c>
    </row>
    <row r="636" spans="1:10" ht="15">
      <c r="A636" s="5" t="s">
        <v>1158</v>
      </c>
      <c r="B636" s="1" t="s">
        <v>1159</v>
      </c>
      <c r="C636" s="2">
        <v>12833934</v>
      </c>
      <c r="D636" s="2">
        <v>3503263</v>
      </c>
      <c r="E636" s="2">
        <f t="shared" si="27"/>
        <v>16337197</v>
      </c>
      <c r="F636" s="4">
        <v>2876.118</v>
      </c>
      <c r="G636" s="4">
        <f t="shared" si="28"/>
        <v>5680.294410730019</v>
      </c>
      <c r="H636" s="4">
        <v>11767948</v>
      </c>
      <c r="I636" s="2">
        <v>312644664</v>
      </c>
      <c r="J636" s="2">
        <f t="shared" si="29"/>
        <v>1897</v>
      </c>
    </row>
    <row r="637" spans="1:10" ht="15">
      <c r="A637" s="5" t="s">
        <v>1406</v>
      </c>
      <c r="B637" s="1" t="s">
        <v>1407</v>
      </c>
      <c r="C637" s="2">
        <v>4974530</v>
      </c>
      <c r="D637" s="2">
        <v>462816</v>
      </c>
      <c r="E637" s="2">
        <f t="shared" si="27"/>
        <v>5437346</v>
      </c>
      <c r="F637" s="4">
        <v>956.945</v>
      </c>
      <c r="G637" s="4">
        <f t="shared" si="28"/>
        <v>5681.983813071806</v>
      </c>
      <c r="H637" s="4">
        <v>4559667</v>
      </c>
      <c r="I637" s="2">
        <v>39600232</v>
      </c>
      <c r="J637" s="2">
        <f t="shared" si="29"/>
        <v>802</v>
      </c>
    </row>
    <row r="638" spans="1:10" ht="15">
      <c r="A638" s="5" t="s">
        <v>942</v>
      </c>
      <c r="B638" s="1" t="s">
        <v>943</v>
      </c>
      <c r="C638" s="2">
        <v>7237059</v>
      </c>
      <c r="D638" s="2">
        <v>1055507</v>
      </c>
      <c r="E638" s="2">
        <f t="shared" si="27"/>
        <v>8292566</v>
      </c>
      <c r="F638" s="4">
        <v>1459.054</v>
      </c>
      <c r="G638" s="4">
        <f t="shared" si="28"/>
        <v>5683.52233707594</v>
      </c>
      <c r="H638" s="4">
        <v>6738871</v>
      </c>
      <c r="I638" s="2">
        <v>89391548</v>
      </c>
      <c r="J638" s="2">
        <f t="shared" si="29"/>
        <v>1179</v>
      </c>
    </row>
    <row r="639" spans="1:10" ht="15">
      <c r="A639" s="5" t="s">
        <v>886</v>
      </c>
      <c r="B639" s="1" t="s">
        <v>887</v>
      </c>
      <c r="C639" s="2">
        <v>4338114</v>
      </c>
      <c r="D639" s="2">
        <v>2122000</v>
      </c>
      <c r="E639" s="2">
        <f t="shared" si="27"/>
        <v>6460114</v>
      </c>
      <c r="F639" s="4">
        <v>1135.718</v>
      </c>
      <c r="G639" s="4">
        <f t="shared" si="28"/>
        <v>5688.132089127758</v>
      </c>
      <c r="H639" s="4">
        <v>4011161</v>
      </c>
      <c r="I639" s="2">
        <v>177771287</v>
      </c>
      <c r="J639" s="2">
        <f t="shared" si="29"/>
        <v>579</v>
      </c>
    </row>
    <row r="640" spans="1:10" ht="15">
      <c r="A640" s="5" t="s">
        <v>1390</v>
      </c>
      <c r="B640" s="1" t="s">
        <v>1391</v>
      </c>
      <c r="C640" s="2">
        <v>6160190</v>
      </c>
      <c r="D640" s="2">
        <v>5366566</v>
      </c>
      <c r="E640" s="2">
        <f t="shared" si="27"/>
        <v>11526756</v>
      </c>
      <c r="F640" s="4">
        <v>2026.117</v>
      </c>
      <c r="G640" s="4">
        <f t="shared" si="28"/>
        <v>5689.087056670469</v>
      </c>
      <c r="H640" s="4">
        <v>5884752</v>
      </c>
      <c r="I640" s="2">
        <v>449964308</v>
      </c>
      <c r="J640" s="2">
        <f t="shared" si="29"/>
        <v>617</v>
      </c>
    </row>
    <row r="641" spans="1:10" ht="15">
      <c r="A641" s="5" t="s">
        <v>1400</v>
      </c>
      <c r="B641" s="1" t="s">
        <v>1401</v>
      </c>
      <c r="C641" s="2">
        <v>891263</v>
      </c>
      <c r="D641" s="2">
        <v>601990</v>
      </c>
      <c r="E641" s="2">
        <f t="shared" si="27"/>
        <v>1493253</v>
      </c>
      <c r="F641" s="4">
        <v>262.428</v>
      </c>
      <c r="G641" s="4">
        <f t="shared" si="28"/>
        <v>5690.1435822397</v>
      </c>
      <c r="H641" s="4">
        <v>846977</v>
      </c>
      <c r="I641" s="2">
        <v>51508468</v>
      </c>
      <c r="J641" s="2">
        <f t="shared" si="29"/>
        <v>101</v>
      </c>
    </row>
    <row r="642" spans="1:10" ht="15">
      <c r="A642" s="5" t="s">
        <v>659</v>
      </c>
      <c r="B642" s="1" t="s">
        <v>660</v>
      </c>
      <c r="C642" s="2">
        <v>2019416</v>
      </c>
      <c r="D642" s="2">
        <v>523911</v>
      </c>
      <c r="E642" s="2">
        <f aca="true" t="shared" si="30" ref="E642:E705">C642+D642</f>
        <v>2543327</v>
      </c>
      <c r="F642" s="4">
        <v>446.75</v>
      </c>
      <c r="G642" s="4">
        <f aca="true" t="shared" si="31" ref="G642:G705">E642/F642</f>
        <v>5692.953553441522</v>
      </c>
      <c r="H642" s="4">
        <v>1854913</v>
      </c>
      <c r="I642" s="2">
        <v>43853662</v>
      </c>
      <c r="J642" s="2">
        <f t="shared" si="29"/>
        <v>309</v>
      </c>
    </row>
    <row r="643" spans="1:10" ht="15">
      <c r="A643" s="5" t="s">
        <v>984</v>
      </c>
      <c r="B643" s="1" t="s">
        <v>985</v>
      </c>
      <c r="C643" s="2">
        <v>5534594</v>
      </c>
      <c r="D643" s="2">
        <v>3577824</v>
      </c>
      <c r="E643" s="2">
        <f t="shared" si="30"/>
        <v>9112418</v>
      </c>
      <c r="F643" s="4">
        <v>1599.609</v>
      </c>
      <c r="G643" s="4">
        <f t="shared" si="31"/>
        <v>5696.653369667212</v>
      </c>
      <c r="H643" s="4">
        <v>5081889</v>
      </c>
      <c r="I643" s="2">
        <v>299947340</v>
      </c>
      <c r="J643" s="2">
        <f aca="true" t="shared" si="32" ref="J643:J706">ROUNDDOWN(MIN(F643-(I643/319500),H643/G643),0)</f>
        <v>660</v>
      </c>
    </row>
    <row r="644" spans="1:10" ht="15">
      <c r="A644" s="5" t="s">
        <v>1255</v>
      </c>
      <c r="B644" s="1" t="s">
        <v>1256</v>
      </c>
      <c r="C644" s="2">
        <v>7429777</v>
      </c>
      <c r="D644" s="2">
        <v>1397557</v>
      </c>
      <c r="E644" s="2">
        <f t="shared" si="30"/>
        <v>8827334</v>
      </c>
      <c r="F644" s="4">
        <v>1549.439</v>
      </c>
      <c r="G644" s="4">
        <f t="shared" si="31"/>
        <v>5697.116182050407</v>
      </c>
      <c r="H644" s="4">
        <v>7015458</v>
      </c>
      <c r="I644" s="2">
        <v>117362751</v>
      </c>
      <c r="J644" s="2">
        <f t="shared" si="32"/>
        <v>1182</v>
      </c>
    </row>
    <row r="645" spans="1:10" ht="15">
      <c r="A645" s="5" t="s">
        <v>1386</v>
      </c>
      <c r="B645" s="1" t="s">
        <v>1387</v>
      </c>
      <c r="C645" s="2">
        <v>3284776</v>
      </c>
      <c r="D645" s="2">
        <v>2996055</v>
      </c>
      <c r="E645" s="2">
        <f t="shared" si="30"/>
        <v>6280831</v>
      </c>
      <c r="F645" s="4">
        <v>1102.418</v>
      </c>
      <c r="G645" s="4">
        <f t="shared" si="31"/>
        <v>5697.322612656905</v>
      </c>
      <c r="H645" s="4">
        <v>3423462</v>
      </c>
      <c r="I645" s="2">
        <v>253628848</v>
      </c>
      <c r="J645" s="2">
        <f t="shared" si="32"/>
        <v>308</v>
      </c>
    </row>
    <row r="646" spans="1:10" ht="15">
      <c r="A646" s="5" t="s">
        <v>1292</v>
      </c>
      <c r="B646" s="1" t="s">
        <v>1293</v>
      </c>
      <c r="C646" s="2">
        <v>3402749</v>
      </c>
      <c r="D646" s="2">
        <v>2686459</v>
      </c>
      <c r="E646" s="2">
        <f t="shared" si="30"/>
        <v>6089208</v>
      </c>
      <c r="F646" s="4">
        <v>1068.497</v>
      </c>
      <c r="G646" s="4">
        <f t="shared" si="31"/>
        <v>5698.853623360664</v>
      </c>
      <c r="H646" s="4">
        <v>3747910</v>
      </c>
      <c r="I646" s="2">
        <v>222967460</v>
      </c>
      <c r="J646" s="2">
        <f t="shared" si="32"/>
        <v>370</v>
      </c>
    </row>
    <row r="647" spans="1:10" ht="15">
      <c r="A647" s="5" t="s">
        <v>1132</v>
      </c>
      <c r="B647" s="1" t="s">
        <v>1133</v>
      </c>
      <c r="C647" s="2">
        <v>1824464</v>
      </c>
      <c r="D647" s="2">
        <v>536752</v>
      </c>
      <c r="E647" s="2">
        <f t="shared" si="30"/>
        <v>2361216</v>
      </c>
      <c r="F647" s="4">
        <v>414.303</v>
      </c>
      <c r="G647" s="4">
        <f t="shared" si="31"/>
        <v>5699.24910029616</v>
      </c>
      <c r="H647" s="4">
        <v>1665642</v>
      </c>
      <c r="I647" s="2">
        <v>44026199</v>
      </c>
      <c r="J647" s="2">
        <f t="shared" si="32"/>
        <v>276</v>
      </c>
    </row>
    <row r="648" spans="1:10" ht="15">
      <c r="A648" s="5" t="s">
        <v>678</v>
      </c>
      <c r="B648" s="1" t="s">
        <v>679</v>
      </c>
      <c r="C648" s="2">
        <v>1492565</v>
      </c>
      <c r="D648" s="2">
        <v>226158</v>
      </c>
      <c r="E648" s="2">
        <f t="shared" si="30"/>
        <v>1718723</v>
      </c>
      <c r="F648" s="4">
        <v>301.492</v>
      </c>
      <c r="G648" s="4">
        <f t="shared" si="31"/>
        <v>5700.725060698128</v>
      </c>
      <c r="H648" s="4">
        <v>1385392</v>
      </c>
      <c r="I648" s="2">
        <v>19843064</v>
      </c>
      <c r="J648" s="2">
        <f t="shared" si="32"/>
        <v>239</v>
      </c>
    </row>
    <row r="649" spans="1:10" ht="15">
      <c r="A649" s="5" t="s">
        <v>1345</v>
      </c>
      <c r="B649" s="1" t="s">
        <v>1346</v>
      </c>
      <c r="C649" s="2">
        <v>16938004</v>
      </c>
      <c r="D649" s="2">
        <v>8270959</v>
      </c>
      <c r="E649" s="2">
        <f t="shared" si="30"/>
        <v>25208963</v>
      </c>
      <c r="F649" s="4">
        <v>4420.944</v>
      </c>
      <c r="G649" s="4">
        <f t="shared" si="31"/>
        <v>5702.167455638433</v>
      </c>
      <c r="H649" s="4">
        <v>16017647</v>
      </c>
      <c r="I649" s="2">
        <v>700321699</v>
      </c>
      <c r="J649" s="2">
        <f t="shared" si="32"/>
        <v>2229</v>
      </c>
    </row>
    <row r="650" spans="1:10" ht="15">
      <c r="A650" s="5" t="s">
        <v>904</v>
      </c>
      <c r="B650" s="1" t="s">
        <v>905</v>
      </c>
      <c r="C650" s="2">
        <v>1475322</v>
      </c>
      <c r="D650" s="2">
        <v>509359</v>
      </c>
      <c r="E650" s="2">
        <f t="shared" si="30"/>
        <v>1984681</v>
      </c>
      <c r="F650" s="4">
        <v>348.053</v>
      </c>
      <c r="G650" s="4">
        <f t="shared" si="31"/>
        <v>5702.237877564624</v>
      </c>
      <c r="H650" s="4">
        <v>1441570</v>
      </c>
      <c r="I650" s="2">
        <v>43137898</v>
      </c>
      <c r="J650" s="2">
        <f t="shared" si="32"/>
        <v>213</v>
      </c>
    </row>
    <row r="651" spans="1:10" ht="15">
      <c r="A651" s="5" t="s">
        <v>382</v>
      </c>
      <c r="B651" s="1" t="s">
        <v>383</v>
      </c>
      <c r="C651" s="2">
        <v>13030975</v>
      </c>
      <c r="D651" s="2">
        <v>4772917</v>
      </c>
      <c r="E651" s="2">
        <f t="shared" si="30"/>
        <v>17803892</v>
      </c>
      <c r="F651" s="4">
        <v>3120.161</v>
      </c>
      <c r="G651" s="4">
        <f t="shared" si="31"/>
        <v>5706.081192605125</v>
      </c>
      <c r="H651" s="4">
        <v>12210210</v>
      </c>
      <c r="I651" s="2">
        <v>427188633</v>
      </c>
      <c r="J651" s="2">
        <f t="shared" si="32"/>
        <v>1783</v>
      </c>
    </row>
    <row r="652" spans="1:10" ht="15">
      <c r="A652" s="5" t="s">
        <v>1396</v>
      </c>
      <c r="B652" s="1" t="s">
        <v>1397</v>
      </c>
      <c r="C652" s="2">
        <v>5438015</v>
      </c>
      <c r="D652" s="2">
        <v>4739574</v>
      </c>
      <c r="E652" s="2">
        <f t="shared" si="30"/>
        <v>10177589</v>
      </c>
      <c r="F652" s="4">
        <v>1783.129</v>
      </c>
      <c r="G652" s="4">
        <f t="shared" si="31"/>
        <v>5707.713238918777</v>
      </c>
      <c r="H652" s="4">
        <v>5209542</v>
      </c>
      <c r="I652" s="2">
        <v>397267237</v>
      </c>
      <c r="J652" s="2">
        <f t="shared" si="32"/>
        <v>539</v>
      </c>
    </row>
    <row r="653" spans="1:10" ht="15">
      <c r="A653" s="5" t="s">
        <v>1126</v>
      </c>
      <c r="B653" s="1" t="s">
        <v>1127</v>
      </c>
      <c r="C653" s="2">
        <v>2688484</v>
      </c>
      <c r="D653" s="2">
        <v>674171</v>
      </c>
      <c r="E653" s="2">
        <f t="shared" si="30"/>
        <v>3362655</v>
      </c>
      <c r="F653" s="4">
        <v>589.117</v>
      </c>
      <c r="G653" s="4">
        <f t="shared" si="31"/>
        <v>5707.95784199064</v>
      </c>
      <c r="H653" s="4">
        <v>2624488</v>
      </c>
      <c r="I653" s="2">
        <v>57671223</v>
      </c>
      <c r="J653" s="2">
        <f t="shared" si="32"/>
        <v>408</v>
      </c>
    </row>
    <row r="654" spans="1:10" ht="15">
      <c r="A654" s="5" t="s">
        <v>686</v>
      </c>
      <c r="B654" s="1" t="s">
        <v>687</v>
      </c>
      <c r="C654" s="2">
        <v>1327796</v>
      </c>
      <c r="D654" s="2">
        <v>1401456</v>
      </c>
      <c r="E654" s="2">
        <f t="shared" si="30"/>
        <v>2729252</v>
      </c>
      <c r="F654" s="4">
        <v>477.859</v>
      </c>
      <c r="G654" s="4">
        <f t="shared" si="31"/>
        <v>5711.416966092509</v>
      </c>
      <c r="H654" s="4">
        <v>1296288</v>
      </c>
      <c r="I654" s="2">
        <v>118699937</v>
      </c>
      <c r="J654" s="2">
        <f t="shared" si="32"/>
        <v>106</v>
      </c>
    </row>
    <row r="655" spans="1:10" ht="15">
      <c r="A655" s="5" t="s">
        <v>1218</v>
      </c>
      <c r="B655" s="1" t="s">
        <v>1219</v>
      </c>
      <c r="C655" s="2">
        <v>10869232</v>
      </c>
      <c r="D655" s="2">
        <v>11227296</v>
      </c>
      <c r="E655" s="2">
        <f t="shared" si="30"/>
        <v>22096528</v>
      </c>
      <c r="F655" s="4">
        <v>3868.216</v>
      </c>
      <c r="G655" s="4">
        <f t="shared" si="31"/>
        <v>5712.330438631142</v>
      </c>
      <c r="H655" s="4">
        <v>9355069</v>
      </c>
      <c r="I655" s="2">
        <v>963235467</v>
      </c>
      <c r="J655" s="2">
        <f t="shared" si="32"/>
        <v>853</v>
      </c>
    </row>
    <row r="656" spans="1:10" ht="15">
      <c r="A656" s="5" t="s">
        <v>1152</v>
      </c>
      <c r="B656" s="1" t="s">
        <v>1153</v>
      </c>
      <c r="C656" s="2">
        <v>16637014</v>
      </c>
      <c r="D656" s="2">
        <v>12714942</v>
      </c>
      <c r="E656" s="2">
        <f t="shared" si="30"/>
        <v>29351956</v>
      </c>
      <c r="F656" s="4">
        <v>5133.585</v>
      </c>
      <c r="G656" s="4">
        <f t="shared" si="31"/>
        <v>5717.633193957049</v>
      </c>
      <c r="H656" s="4">
        <v>15142150</v>
      </c>
      <c r="I656" s="2">
        <v>1088247561</v>
      </c>
      <c r="J656" s="2">
        <f t="shared" si="32"/>
        <v>1727</v>
      </c>
    </row>
    <row r="657" spans="1:10" ht="15">
      <c r="A657" s="5" t="s">
        <v>1200</v>
      </c>
      <c r="B657" s="1" t="s">
        <v>1201</v>
      </c>
      <c r="C657" s="2">
        <v>1240754</v>
      </c>
      <c r="D657" s="2">
        <v>625663</v>
      </c>
      <c r="E657" s="2">
        <f t="shared" si="30"/>
        <v>1866417</v>
      </c>
      <c r="F657" s="4">
        <v>326.376</v>
      </c>
      <c r="G657" s="4">
        <f t="shared" si="31"/>
        <v>5718.609824251784</v>
      </c>
      <c r="H657" s="4">
        <v>1174381</v>
      </c>
      <c r="I657" s="2">
        <v>53534063</v>
      </c>
      <c r="J657" s="2">
        <f t="shared" si="32"/>
        <v>158</v>
      </c>
    </row>
    <row r="658" spans="1:10" ht="15">
      <c r="A658" s="5" t="s">
        <v>1004</v>
      </c>
      <c r="B658" s="1" t="s">
        <v>1005</v>
      </c>
      <c r="C658" s="2">
        <v>997294</v>
      </c>
      <c r="D658" s="2">
        <v>840537</v>
      </c>
      <c r="E658" s="2">
        <f t="shared" si="30"/>
        <v>1837831</v>
      </c>
      <c r="F658" s="4">
        <v>321.361</v>
      </c>
      <c r="G658" s="4">
        <f t="shared" si="31"/>
        <v>5718.898684034466</v>
      </c>
      <c r="H658" s="4">
        <v>964060</v>
      </c>
      <c r="I658" s="2">
        <v>71919433</v>
      </c>
      <c r="J658" s="2">
        <f t="shared" si="32"/>
        <v>96</v>
      </c>
    </row>
    <row r="659" spans="1:10" ht="15">
      <c r="A659" s="5" t="s">
        <v>134</v>
      </c>
      <c r="B659" s="1" t="s">
        <v>135</v>
      </c>
      <c r="C659" s="2">
        <v>24426660</v>
      </c>
      <c r="D659" s="2">
        <v>21894973</v>
      </c>
      <c r="E659" s="2">
        <f t="shared" si="30"/>
        <v>46321633</v>
      </c>
      <c r="F659" s="4">
        <v>8098.398</v>
      </c>
      <c r="G659" s="4">
        <f t="shared" si="31"/>
        <v>5719.851382952529</v>
      </c>
      <c r="H659" s="4">
        <v>23068523</v>
      </c>
      <c r="I659" s="2">
        <v>1816953020</v>
      </c>
      <c r="J659" s="2">
        <f t="shared" si="32"/>
        <v>2411</v>
      </c>
    </row>
    <row r="660" spans="1:10" ht="15">
      <c r="A660" s="5" t="s">
        <v>414</v>
      </c>
      <c r="B660" s="1" t="s">
        <v>415</v>
      </c>
      <c r="C660" s="2">
        <v>6799551</v>
      </c>
      <c r="D660" s="2">
        <v>2586205</v>
      </c>
      <c r="E660" s="2">
        <f t="shared" si="30"/>
        <v>9385756</v>
      </c>
      <c r="F660" s="4">
        <v>1640.246</v>
      </c>
      <c r="G660" s="4">
        <f t="shared" si="31"/>
        <v>5722.16362667551</v>
      </c>
      <c r="H660" s="4">
        <v>6223612</v>
      </c>
      <c r="I660" s="2">
        <v>216685899</v>
      </c>
      <c r="J660" s="2">
        <f t="shared" si="32"/>
        <v>962</v>
      </c>
    </row>
    <row r="661" spans="1:10" ht="15">
      <c r="A661" s="5" t="s">
        <v>676</v>
      </c>
      <c r="B661" s="1" t="s">
        <v>677</v>
      </c>
      <c r="C661" s="2">
        <v>1800109</v>
      </c>
      <c r="D661" s="2">
        <v>1390042</v>
      </c>
      <c r="E661" s="2">
        <f t="shared" si="30"/>
        <v>3190151</v>
      </c>
      <c r="F661" s="4">
        <v>557.489</v>
      </c>
      <c r="G661" s="4">
        <f t="shared" si="31"/>
        <v>5722.35685367783</v>
      </c>
      <c r="H661" s="4">
        <v>1757716</v>
      </c>
      <c r="I661" s="2">
        <v>117704849</v>
      </c>
      <c r="J661" s="2">
        <f t="shared" si="32"/>
        <v>189</v>
      </c>
    </row>
    <row r="662" spans="1:10" ht="15">
      <c r="A662" s="5" t="s">
        <v>582</v>
      </c>
      <c r="B662" s="1" t="s">
        <v>583</v>
      </c>
      <c r="C662" s="2">
        <v>187575771</v>
      </c>
      <c r="D662" s="2">
        <v>136557245</v>
      </c>
      <c r="E662" s="2">
        <f t="shared" si="30"/>
        <v>324133016</v>
      </c>
      <c r="F662" s="4">
        <v>56624.665</v>
      </c>
      <c r="G662" s="4">
        <f t="shared" si="31"/>
        <v>5724.237238313021</v>
      </c>
      <c r="H662" s="4">
        <v>162142017</v>
      </c>
      <c r="I662" s="2">
        <v>11905461913</v>
      </c>
      <c r="J662" s="2">
        <f t="shared" si="32"/>
        <v>19361</v>
      </c>
    </row>
    <row r="663" spans="1:10" ht="15">
      <c r="A663" s="5" t="s">
        <v>832</v>
      </c>
      <c r="B663" s="1" t="s">
        <v>833</v>
      </c>
      <c r="C663" s="2">
        <v>656125</v>
      </c>
      <c r="D663" s="2">
        <v>299612</v>
      </c>
      <c r="E663" s="2">
        <f t="shared" si="30"/>
        <v>955737</v>
      </c>
      <c r="F663" s="4">
        <v>166.939</v>
      </c>
      <c r="G663" s="4">
        <f t="shared" si="31"/>
        <v>5725.067240129629</v>
      </c>
      <c r="H663" s="4">
        <v>580040</v>
      </c>
      <c r="I663" s="2">
        <v>25374282</v>
      </c>
      <c r="J663" s="2">
        <f t="shared" si="32"/>
        <v>87</v>
      </c>
    </row>
    <row r="664" spans="1:10" ht="15">
      <c r="A664" s="5" t="s">
        <v>1214</v>
      </c>
      <c r="B664" s="1" t="s">
        <v>1215</v>
      </c>
      <c r="C664" s="2">
        <v>12944823</v>
      </c>
      <c r="D664" s="2">
        <v>8759866</v>
      </c>
      <c r="E664" s="2">
        <f t="shared" si="30"/>
        <v>21704689</v>
      </c>
      <c r="F664" s="4">
        <v>3788.847</v>
      </c>
      <c r="G664" s="4">
        <f t="shared" si="31"/>
        <v>5728.573626752413</v>
      </c>
      <c r="H664" s="4">
        <v>13055880</v>
      </c>
      <c r="I664" s="2">
        <v>742414642</v>
      </c>
      <c r="J664" s="2">
        <f t="shared" si="32"/>
        <v>1465</v>
      </c>
    </row>
    <row r="665" spans="1:10" ht="15">
      <c r="A665" s="5" t="s">
        <v>490</v>
      </c>
      <c r="B665" s="1" t="s">
        <v>491</v>
      </c>
      <c r="C665" s="2">
        <v>13316251</v>
      </c>
      <c r="D665" s="2">
        <v>4341283</v>
      </c>
      <c r="E665" s="2">
        <f t="shared" si="30"/>
        <v>17657534</v>
      </c>
      <c r="F665" s="4">
        <v>3081.289</v>
      </c>
      <c r="G665" s="4">
        <f t="shared" si="31"/>
        <v>5730.567304787055</v>
      </c>
      <c r="H665" s="4">
        <v>12778907</v>
      </c>
      <c r="I665" s="2">
        <v>353247594</v>
      </c>
      <c r="J665" s="2">
        <f t="shared" si="32"/>
        <v>1975</v>
      </c>
    </row>
    <row r="666" spans="1:10" ht="15">
      <c r="A666" s="5" t="s">
        <v>476</v>
      </c>
      <c r="B666" s="1" t="s">
        <v>477</v>
      </c>
      <c r="C666" s="2">
        <v>3883611</v>
      </c>
      <c r="D666" s="2">
        <v>1015521</v>
      </c>
      <c r="E666" s="2">
        <f t="shared" si="30"/>
        <v>4899132</v>
      </c>
      <c r="F666" s="4">
        <v>854.912</v>
      </c>
      <c r="G666" s="4">
        <f t="shared" si="31"/>
        <v>5730.568760293457</v>
      </c>
      <c r="H666" s="4">
        <v>3555809</v>
      </c>
      <c r="I666" s="2">
        <v>80164012</v>
      </c>
      <c r="J666" s="2">
        <f t="shared" si="32"/>
        <v>604</v>
      </c>
    </row>
    <row r="667" spans="1:10" ht="15">
      <c r="A667" s="5" t="s">
        <v>1192</v>
      </c>
      <c r="B667" s="1" t="s">
        <v>1193</v>
      </c>
      <c r="C667" s="2">
        <v>68195466</v>
      </c>
      <c r="D667" s="2">
        <v>12542272</v>
      </c>
      <c r="E667" s="2">
        <f t="shared" si="30"/>
        <v>80737738</v>
      </c>
      <c r="F667" s="4">
        <v>14088.848</v>
      </c>
      <c r="G667" s="4">
        <f t="shared" si="31"/>
        <v>5730.613177173889</v>
      </c>
      <c r="H667" s="4">
        <v>63587918</v>
      </c>
      <c r="I667" s="2">
        <v>1174866797</v>
      </c>
      <c r="J667" s="2">
        <f t="shared" si="32"/>
        <v>10411</v>
      </c>
    </row>
    <row r="668" spans="1:10" ht="15">
      <c r="A668" s="5" t="s">
        <v>30</v>
      </c>
      <c r="B668" s="1" t="s">
        <v>31</v>
      </c>
      <c r="C668" s="2">
        <v>3697674</v>
      </c>
      <c r="D668" s="2">
        <v>725801</v>
      </c>
      <c r="E668" s="2">
        <f t="shared" si="30"/>
        <v>4423475</v>
      </c>
      <c r="F668" s="4">
        <v>771.798</v>
      </c>
      <c r="G668" s="4">
        <f t="shared" si="31"/>
        <v>5731.389560480851</v>
      </c>
      <c r="H668" s="4">
        <v>3516834</v>
      </c>
      <c r="I668" s="2">
        <v>60178776</v>
      </c>
      <c r="J668" s="2">
        <f t="shared" si="32"/>
        <v>583</v>
      </c>
    </row>
    <row r="669" spans="1:10" ht="15">
      <c r="A669" s="5" t="s">
        <v>558</v>
      </c>
      <c r="B669" s="1" t="s">
        <v>559</v>
      </c>
      <c r="C669" s="2">
        <v>2062017</v>
      </c>
      <c r="D669" s="2">
        <v>597526</v>
      </c>
      <c r="E669" s="2">
        <f t="shared" si="30"/>
        <v>2659543</v>
      </c>
      <c r="F669" s="4">
        <v>463.961</v>
      </c>
      <c r="G669" s="4">
        <f t="shared" si="31"/>
        <v>5732.255512855606</v>
      </c>
      <c r="H669" s="4">
        <v>1880963</v>
      </c>
      <c r="I669" s="2">
        <v>50604859</v>
      </c>
      <c r="J669" s="2">
        <f t="shared" si="32"/>
        <v>305</v>
      </c>
    </row>
    <row r="670" spans="1:10" ht="15">
      <c r="A670" s="5" t="s">
        <v>358</v>
      </c>
      <c r="B670" s="1" t="s">
        <v>359</v>
      </c>
      <c r="C670" s="2">
        <v>5024198</v>
      </c>
      <c r="D670" s="2">
        <v>1756073</v>
      </c>
      <c r="E670" s="2">
        <f t="shared" si="30"/>
        <v>6780271</v>
      </c>
      <c r="F670" s="4">
        <v>1182.559</v>
      </c>
      <c r="G670" s="4">
        <f t="shared" si="31"/>
        <v>5733.55832563111</v>
      </c>
      <c r="H670" s="4">
        <v>4608834</v>
      </c>
      <c r="I670" s="2">
        <v>145748444</v>
      </c>
      <c r="J670" s="2">
        <f t="shared" si="32"/>
        <v>726</v>
      </c>
    </row>
    <row r="671" spans="1:10" ht="15">
      <c r="A671" s="5" t="s">
        <v>670</v>
      </c>
      <c r="B671" s="1" t="s">
        <v>671</v>
      </c>
      <c r="C671" s="2">
        <v>885006</v>
      </c>
      <c r="D671" s="2">
        <v>236095</v>
      </c>
      <c r="E671" s="2">
        <f t="shared" si="30"/>
        <v>1121101</v>
      </c>
      <c r="F671" s="4">
        <v>195.458</v>
      </c>
      <c r="G671" s="4">
        <f t="shared" si="31"/>
        <v>5735.76420509777</v>
      </c>
      <c r="H671" s="4">
        <v>865831</v>
      </c>
      <c r="I671" s="2">
        <v>21654582</v>
      </c>
      <c r="J671" s="2">
        <f t="shared" si="32"/>
        <v>127</v>
      </c>
    </row>
    <row r="672" spans="1:10" ht="15">
      <c r="A672" s="5" t="s">
        <v>666</v>
      </c>
      <c r="B672" s="1" t="s">
        <v>667</v>
      </c>
      <c r="C672" s="2">
        <v>4356265</v>
      </c>
      <c r="D672" s="2">
        <v>2065959</v>
      </c>
      <c r="E672" s="2">
        <f t="shared" si="30"/>
        <v>6422224</v>
      </c>
      <c r="F672" s="4">
        <v>1119.568</v>
      </c>
      <c r="G672" s="4">
        <f t="shared" si="31"/>
        <v>5736.341160161776</v>
      </c>
      <c r="H672" s="4">
        <v>3929734</v>
      </c>
      <c r="I672" s="2">
        <v>171445272</v>
      </c>
      <c r="J672" s="2">
        <f t="shared" si="32"/>
        <v>582</v>
      </c>
    </row>
    <row r="673" spans="1:10" ht="15">
      <c r="A673" s="5" t="s">
        <v>1404</v>
      </c>
      <c r="B673" s="1" t="s">
        <v>1405</v>
      </c>
      <c r="C673" s="2">
        <v>12687870</v>
      </c>
      <c r="D673" s="2">
        <v>2467105</v>
      </c>
      <c r="E673" s="2">
        <f t="shared" si="30"/>
        <v>15154975</v>
      </c>
      <c r="F673" s="4">
        <v>2640.571</v>
      </c>
      <c r="G673" s="4">
        <f t="shared" si="31"/>
        <v>5739.279496745212</v>
      </c>
      <c r="H673" s="4">
        <v>12003024</v>
      </c>
      <c r="I673" s="2">
        <v>221746964</v>
      </c>
      <c r="J673" s="2">
        <f t="shared" si="32"/>
        <v>1946</v>
      </c>
    </row>
    <row r="674" spans="1:10" ht="15">
      <c r="A674" s="5" t="s">
        <v>596</v>
      </c>
      <c r="B674" s="1" t="s">
        <v>597</v>
      </c>
      <c r="C674" s="2">
        <v>176754672</v>
      </c>
      <c r="D674" s="2">
        <v>215514166</v>
      </c>
      <c r="E674" s="2">
        <f t="shared" si="30"/>
        <v>392268838</v>
      </c>
      <c r="F674" s="4">
        <v>68328.856</v>
      </c>
      <c r="G674" s="4">
        <f t="shared" si="31"/>
        <v>5740.895735178122</v>
      </c>
      <c r="H674" s="4">
        <v>164981429</v>
      </c>
      <c r="I674" s="2">
        <v>18303933466</v>
      </c>
      <c r="J674" s="2">
        <f t="shared" si="32"/>
        <v>11039</v>
      </c>
    </row>
    <row r="675" spans="1:10" ht="15">
      <c r="A675" s="5" t="s">
        <v>1130</v>
      </c>
      <c r="B675" s="1" t="s">
        <v>1131</v>
      </c>
      <c r="C675" s="2">
        <v>759716</v>
      </c>
      <c r="D675" s="2">
        <v>50070</v>
      </c>
      <c r="E675" s="2">
        <f t="shared" si="30"/>
        <v>809786</v>
      </c>
      <c r="F675" s="4">
        <v>140.982</v>
      </c>
      <c r="G675" s="4">
        <f t="shared" si="31"/>
        <v>5743.896383935538</v>
      </c>
      <c r="H675" s="4">
        <v>772245</v>
      </c>
      <c r="I675" s="2">
        <v>4155635</v>
      </c>
      <c r="J675" s="2">
        <f t="shared" si="32"/>
        <v>127</v>
      </c>
    </row>
    <row r="676" spans="1:10" ht="15">
      <c r="A676" s="5" t="s">
        <v>896</v>
      </c>
      <c r="B676" s="1" t="s">
        <v>897</v>
      </c>
      <c r="C676" s="2">
        <v>8240223</v>
      </c>
      <c r="D676" s="2">
        <v>2437092</v>
      </c>
      <c r="E676" s="2">
        <f t="shared" si="30"/>
        <v>10677315</v>
      </c>
      <c r="F676" s="4">
        <v>1857.009</v>
      </c>
      <c r="G676" s="4">
        <f t="shared" si="31"/>
        <v>5749.737884953708</v>
      </c>
      <c r="H676" s="4">
        <v>8067389</v>
      </c>
      <c r="I676" s="2">
        <v>204234764</v>
      </c>
      <c r="J676" s="2">
        <f t="shared" si="32"/>
        <v>1217</v>
      </c>
    </row>
    <row r="677" spans="1:10" ht="15">
      <c r="A677" s="5" t="s">
        <v>1160</v>
      </c>
      <c r="B677" s="1" t="s">
        <v>1161</v>
      </c>
      <c r="C677" s="2">
        <v>7507236</v>
      </c>
      <c r="D677" s="2">
        <v>3363371</v>
      </c>
      <c r="E677" s="2">
        <f t="shared" si="30"/>
        <v>10870607</v>
      </c>
      <c r="F677" s="4">
        <v>1890.253</v>
      </c>
      <c r="G677" s="4">
        <f t="shared" si="31"/>
        <v>5750.87408934148</v>
      </c>
      <c r="H677" s="4">
        <v>7080622</v>
      </c>
      <c r="I677" s="2">
        <v>281968664</v>
      </c>
      <c r="J677" s="2">
        <f t="shared" si="32"/>
        <v>1007</v>
      </c>
    </row>
    <row r="678" spans="1:10" ht="15">
      <c r="A678" s="5" t="s">
        <v>522</v>
      </c>
      <c r="B678" s="1" t="s">
        <v>523</v>
      </c>
      <c r="C678" s="2">
        <v>7028570</v>
      </c>
      <c r="D678" s="2">
        <v>4934421</v>
      </c>
      <c r="E678" s="2">
        <f t="shared" si="30"/>
        <v>11962991</v>
      </c>
      <c r="F678" s="4">
        <v>2078.831</v>
      </c>
      <c r="G678" s="4">
        <f t="shared" si="31"/>
        <v>5754.6722172220825</v>
      </c>
      <c r="H678" s="4">
        <v>6657544</v>
      </c>
      <c r="I678" s="2">
        <v>417113287</v>
      </c>
      <c r="J678" s="2">
        <f t="shared" si="32"/>
        <v>773</v>
      </c>
    </row>
    <row r="679" spans="1:10" ht="15">
      <c r="A679" s="5" t="s">
        <v>888</v>
      </c>
      <c r="B679" s="1" t="s">
        <v>889</v>
      </c>
      <c r="C679" s="2">
        <v>7416661</v>
      </c>
      <c r="D679" s="2">
        <v>2946012</v>
      </c>
      <c r="E679" s="2">
        <f t="shared" si="30"/>
        <v>10362673</v>
      </c>
      <c r="F679" s="4">
        <v>1799.258</v>
      </c>
      <c r="G679" s="4">
        <f t="shared" si="31"/>
        <v>5759.414714287778</v>
      </c>
      <c r="H679" s="4">
        <v>6705768</v>
      </c>
      <c r="I679" s="2">
        <v>244038041</v>
      </c>
      <c r="J679" s="2">
        <f t="shared" si="32"/>
        <v>1035</v>
      </c>
    </row>
    <row r="680" spans="1:10" ht="15">
      <c r="A680" s="5" t="s">
        <v>8</v>
      </c>
      <c r="B680" s="1" t="s">
        <v>9</v>
      </c>
      <c r="C680" s="2">
        <v>12262978</v>
      </c>
      <c r="D680" s="2">
        <v>11524778</v>
      </c>
      <c r="E680" s="2">
        <f t="shared" si="30"/>
        <v>23787756</v>
      </c>
      <c r="F680" s="4">
        <v>4129.638</v>
      </c>
      <c r="G680" s="4">
        <f t="shared" si="31"/>
        <v>5760.252109264783</v>
      </c>
      <c r="H680" s="4">
        <v>11138136</v>
      </c>
      <c r="I680" s="2">
        <v>965683785</v>
      </c>
      <c r="J680" s="2">
        <f t="shared" si="32"/>
        <v>1107</v>
      </c>
    </row>
    <row r="681" spans="1:10" ht="15">
      <c r="A681" s="5" t="s">
        <v>84</v>
      </c>
      <c r="B681" s="1" t="s">
        <v>85</v>
      </c>
      <c r="C681" s="2">
        <v>95483917</v>
      </c>
      <c r="D681" s="2">
        <v>15123183</v>
      </c>
      <c r="E681" s="2">
        <f t="shared" si="30"/>
        <v>110607100</v>
      </c>
      <c r="F681" s="4">
        <v>19189.53</v>
      </c>
      <c r="G681" s="4">
        <f t="shared" si="31"/>
        <v>5763.929601193985</v>
      </c>
      <c r="H681" s="4">
        <v>86751024</v>
      </c>
      <c r="I681" s="2">
        <v>1259785434</v>
      </c>
      <c r="J681" s="2">
        <f t="shared" si="32"/>
        <v>15050</v>
      </c>
    </row>
    <row r="682" spans="1:10" ht="15">
      <c r="A682" s="5" t="s">
        <v>956</v>
      </c>
      <c r="B682" s="1" t="s">
        <v>957</v>
      </c>
      <c r="C682" s="2">
        <v>11203849</v>
      </c>
      <c r="D682" s="2">
        <v>3544560</v>
      </c>
      <c r="E682" s="2">
        <f t="shared" si="30"/>
        <v>14748409</v>
      </c>
      <c r="F682" s="4">
        <v>2558.361</v>
      </c>
      <c r="G682" s="4">
        <f t="shared" si="31"/>
        <v>5764.788081119123</v>
      </c>
      <c r="H682" s="4">
        <v>10618040</v>
      </c>
      <c r="I682" s="2">
        <v>296989947</v>
      </c>
      <c r="J682" s="2">
        <f t="shared" si="32"/>
        <v>1628</v>
      </c>
    </row>
    <row r="683" spans="1:10" ht="15">
      <c r="A683" s="5" t="s">
        <v>1156</v>
      </c>
      <c r="B683" s="1" t="s">
        <v>1157</v>
      </c>
      <c r="C683" s="2">
        <v>6775286</v>
      </c>
      <c r="D683" s="2">
        <v>2622798</v>
      </c>
      <c r="E683" s="2">
        <f t="shared" si="30"/>
        <v>9398084</v>
      </c>
      <c r="F683" s="4">
        <v>1629.843</v>
      </c>
      <c r="G683" s="4">
        <f t="shared" si="31"/>
        <v>5766.251105167798</v>
      </c>
      <c r="H683" s="4">
        <v>6279355</v>
      </c>
      <c r="I683" s="2">
        <v>219925121</v>
      </c>
      <c r="J683" s="2">
        <f t="shared" si="32"/>
        <v>941</v>
      </c>
    </row>
    <row r="684" spans="1:10" ht="15">
      <c r="A684" s="5" t="s">
        <v>830</v>
      </c>
      <c r="B684" s="1" t="s">
        <v>831</v>
      </c>
      <c r="C684" s="2">
        <v>3098314</v>
      </c>
      <c r="D684" s="2">
        <v>549731</v>
      </c>
      <c r="E684" s="2">
        <f t="shared" si="30"/>
        <v>3648045</v>
      </c>
      <c r="F684" s="4">
        <v>632.412</v>
      </c>
      <c r="G684" s="4">
        <f t="shared" si="31"/>
        <v>5768.462647767594</v>
      </c>
      <c r="H684" s="4">
        <v>2821587</v>
      </c>
      <c r="I684" s="2">
        <v>46086785</v>
      </c>
      <c r="J684" s="2">
        <f t="shared" si="32"/>
        <v>488</v>
      </c>
    </row>
    <row r="685" spans="1:10" ht="15">
      <c r="A685" s="5" t="s">
        <v>36</v>
      </c>
      <c r="B685" s="1" t="s">
        <v>37</v>
      </c>
      <c r="C685" s="2">
        <v>4924449</v>
      </c>
      <c r="D685" s="2">
        <v>5015553</v>
      </c>
      <c r="E685" s="2">
        <f t="shared" si="30"/>
        <v>9940002</v>
      </c>
      <c r="F685" s="4">
        <v>1722.709</v>
      </c>
      <c r="G685" s="4">
        <f t="shared" si="31"/>
        <v>5769.983206682034</v>
      </c>
      <c r="H685" s="4">
        <v>4789393</v>
      </c>
      <c r="I685" s="2">
        <v>420506713</v>
      </c>
      <c r="J685" s="2">
        <f t="shared" si="32"/>
        <v>406</v>
      </c>
    </row>
    <row r="686" spans="1:10" ht="15">
      <c r="A686" s="5" t="s">
        <v>514</v>
      </c>
      <c r="B686" s="1" t="s">
        <v>515</v>
      </c>
      <c r="C686" s="2">
        <v>19711003</v>
      </c>
      <c r="D686" s="2">
        <v>13934048</v>
      </c>
      <c r="E686" s="2">
        <f t="shared" si="30"/>
        <v>33645051</v>
      </c>
      <c r="F686" s="4">
        <v>5827.511</v>
      </c>
      <c r="G686" s="4">
        <f t="shared" si="31"/>
        <v>5773.485627054157</v>
      </c>
      <c r="H686" s="4">
        <v>17920330</v>
      </c>
      <c r="I686" s="2">
        <v>1166937027</v>
      </c>
      <c r="J686" s="2">
        <f t="shared" si="32"/>
        <v>2175</v>
      </c>
    </row>
    <row r="687" spans="1:10" ht="15">
      <c r="A687" s="5" t="s">
        <v>592</v>
      </c>
      <c r="B687" s="1" t="s">
        <v>593</v>
      </c>
      <c r="C687" s="2">
        <v>92249455</v>
      </c>
      <c r="D687" s="2">
        <v>67276847</v>
      </c>
      <c r="E687" s="2">
        <f t="shared" si="30"/>
        <v>159526302</v>
      </c>
      <c r="F687" s="4">
        <v>27585.164</v>
      </c>
      <c r="G687" s="4">
        <f t="shared" si="31"/>
        <v>5783.047075594693</v>
      </c>
      <c r="H687" s="4">
        <v>80948400</v>
      </c>
      <c r="I687" s="2">
        <v>5669758234</v>
      </c>
      <c r="J687" s="2">
        <f t="shared" si="32"/>
        <v>9839</v>
      </c>
    </row>
    <row r="688" spans="1:10" ht="15">
      <c r="A688" s="5" t="s">
        <v>1154</v>
      </c>
      <c r="B688" s="1" t="s">
        <v>1155</v>
      </c>
      <c r="C688" s="2">
        <v>11492481</v>
      </c>
      <c r="D688" s="2">
        <v>2732603</v>
      </c>
      <c r="E688" s="2">
        <f t="shared" si="30"/>
        <v>14225084</v>
      </c>
      <c r="F688" s="4">
        <v>2458.726</v>
      </c>
      <c r="G688" s="4">
        <f t="shared" si="31"/>
        <v>5785.550728304008</v>
      </c>
      <c r="H688" s="4">
        <v>10459651</v>
      </c>
      <c r="I688" s="2">
        <v>231388432</v>
      </c>
      <c r="J688" s="2">
        <f t="shared" si="32"/>
        <v>1734</v>
      </c>
    </row>
    <row r="689" spans="1:10" ht="15">
      <c r="A689" s="5" t="s">
        <v>72</v>
      </c>
      <c r="B689" s="1" t="s">
        <v>73</v>
      </c>
      <c r="C689" s="2">
        <v>39238538</v>
      </c>
      <c r="D689" s="2">
        <v>21692646</v>
      </c>
      <c r="E689" s="2">
        <f t="shared" si="30"/>
        <v>60931184</v>
      </c>
      <c r="F689" s="4">
        <v>10528.207</v>
      </c>
      <c r="G689" s="4">
        <f t="shared" si="31"/>
        <v>5787.422682703712</v>
      </c>
      <c r="H689" s="4">
        <v>37442979</v>
      </c>
      <c r="I689" s="2">
        <v>1815666769</v>
      </c>
      <c r="J689" s="2">
        <f t="shared" si="32"/>
        <v>4845</v>
      </c>
    </row>
    <row r="690" spans="1:10" ht="15">
      <c r="A690" s="5" t="s">
        <v>362</v>
      </c>
      <c r="B690" s="1" t="s">
        <v>363</v>
      </c>
      <c r="C690" s="2">
        <v>4799132</v>
      </c>
      <c r="D690" s="2">
        <v>6223083</v>
      </c>
      <c r="E690" s="2">
        <f t="shared" si="30"/>
        <v>11022215</v>
      </c>
      <c r="F690" s="4">
        <v>1901.084</v>
      </c>
      <c r="G690" s="4">
        <f t="shared" si="31"/>
        <v>5797.857958932904</v>
      </c>
      <c r="H690" s="4">
        <v>4102786</v>
      </c>
      <c r="I690" s="2">
        <v>522027261</v>
      </c>
      <c r="J690" s="2">
        <f t="shared" si="32"/>
        <v>267</v>
      </c>
    </row>
    <row r="691" spans="1:10" ht="15">
      <c r="A691" s="5" t="s">
        <v>240</v>
      </c>
      <c r="B691" s="1" t="s">
        <v>241</v>
      </c>
      <c r="C691" s="2">
        <v>1700223</v>
      </c>
      <c r="D691" s="2">
        <v>356479</v>
      </c>
      <c r="E691" s="2">
        <f t="shared" si="30"/>
        <v>2056702</v>
      </c>
      <c r="F691" s="4">
        <v>354.684</v>
      </c>
      <c r="G691" s="4">
        <f t="shared" si="31"/>
        <v>5798.688409964926</v>
      </c>
      <c r="H691" s="4">
        <v>1586237</v>
      </c>
      <c r="I691" s="2">
        <v>27100068</v>
      </c>
      <c r="J691" s="2">
        <f t="shared" si="32"/>
        <v>269</v>
      </c>
    </row>
    <row r="692" spans="1:10" ht="15">
      <c r="A692" s="5" t="s">
        <v>86</v>
      </c>
      <c r="B692" s="1" t="s">
        <v>87</v>
      </c>
      <c r="C692" s="2">
        <v>72309073</v>
      </c>
      <c r="D692" s="2">
        <v>10580236</v>
      </c>
      <c r="E692" s="2">
        <f t="shared" si="30"/>
        <v>82889309</v>
      </c>
      <c r="F692" s="4">
        <v>14287.493</v>
      </c>
      <c r="G692" s="4">
        <f t="shared" si="31"/>
        <v>5801.529281589149</v>
      </c>
      <c r="H692" s="4">
        <v>65630032</v>
      </c>
      <c r="I692" s="2">
        <v>888849833</v>
      </c>
      <c r="J692" s="2">
        <f t="shared" si="32"/>
        <v>11312</v>
      </c>
    </row>
    <row r="693" spans="1:10" ht="15">
      <c r="A693" s="5" t="s">
        <v>914</v>
      </c>
      <c r="B693" s="1" t="s">
        <v>915</v>
      </c>
      <c r="C693" s="2">
        <v>15779390</v>
      </c>
      <c r="D693" s="2">
        <v>12883374</v>
      </c>
      <c r="E693" s="2">
        <f t="shared" si="30"/>
        <v>28662764</v>
      </c>
      <c r="F693" s="4">
        <v>4939.01</v>
      </c>
      <c r="G693" s="4">
        <f t="shared" si="31"/>
        <v>5803.3419652926395</v>
      </c>
      <c r="H693" s="4">
        <v>15367043</v>
      </c>
      <c r="I693" s="2">
        <v>1085833353</v>
      </c>
      <c r="J693" s="2">
        <f t="shared" si="32"/>
        <v>1540</v>
      </c>
    </row>
    <row r="694" spans="1:10" ht="15">
      <c r="A694" s="5" t="s">
        <v>286</v>
      </c>
      <c r="B694" s="1" t="s">
        <v>287</v>
      </c>
      <c r="C694" s="2">
        <v>50954002</v>
      </c>
      <c r="D694" s="2">
        <v>36880327</v>
      </c>
      <c r="E694" s="2">
        <f t="shared" si="30"/>
        <v>87834329</v>
      </c>
      <c r="F694" s="4">
        <v>15133.385</v>
      </c>
      <c r="G694" s="4">
        <f t="shared" si="31"/>
        <v>5804.010735205639</v>
      </c>
      <c r="H694" s="4">
        <v>49887952</v>
      </c>
      <c r="I694" s="2">
        <v>3059940240</v>
      </c>
      <c r="J694" s="2">
        <f t="shared" si="32"/>
        <v>5556</v>
      </c>
    </row>
    <row r="695" spans="1:10" ht="15">
      <c r="A695" s="5" t="s">
        <v>334</v>
      </c>
      <c r="B695" s="1" t="s">
        <v>335</v>
      </c>
      <c r="C695" s="2">
        <v>773665</v>
      </c>
      <c r="D695" s="2">
        <v>985042</v>
      </c>
      <c r="E695" s="2">
        <f t="shared" si="30"/>
        <v>1758707</v>
      </c>
      <c r="F695" s="4">
        <v>302.31</v>
      </c>
      <c r="G695" s="4">
        <f t="shared" si="31"/>
        <v>5817.561443551322</v>
      </c>
      <c r="H695" s="4">
        <v>672916</v>
      </c>
      <c r="I695" s="2">
        <v>82593320</v>
      </c>
      <c r="J695" s="2">
        <f t="shared" si="32"/>
        <v>43</v>
      </c>
    </row>
    <row r="696" spans="1:10" ht="15">
      <c r="A696" s="5" t="s">
        <v>1234</v>
      </c>
      <c r="B696" s="1" t="s">
        <v>1235</v>
      </c>
      <c r="C696" s="2">
        <v>5748018</v>
      </c>
      <c r="D696" s="2">
        <v>8071765</v>
      </c>
      <c r="E696" s="2">
        <f t="shared" si="30"/>
        <v>13819783</v>
      </c>
      <c r="F696" s="4">
        <v>2375.451</v>
      </c>
      <c r="G696" s="4">
        <f t="shared" si="31"/>
        <v>5817.751239659332</v>
      </c>
      <c r="H696" s="4">
        <v>6147334</v>
      </c>
      <c r="I696" s="2">
        <v>669930528</v>
      </c>
      <c r="J696" s="2">
        <f t="shared" si="32"/>
        <v>278</v>
      </c>
    </row>
    <row r="697" spans="1:10" ht="15">
      <c r="A697" s="5" t="s">
        <v>574</v>
      </c>
      <c r="B697" s="1" t="s">
        <v>575</v>
      </c>
      <c r="C697" s="2">
        <v>13294687</v>
      </c>
      <c r="D697" s="2">
        <v>8136474</v>
      </c>
      <c r="E697" s="2">
        <f t="shared" si="30"/>
        <v>21431161</v>
      </c>
      <c r="F697" s="4">
        <v>3683.241</v>
      </c>
      <c r="G697" s="4">
        <f t="shared" si="31"/>
        <v>5818.560610071402</v>
      </c>
      <c r="H697" s="4">
        <v>12122910</v>
      </c>
      <c r="I697" s="2">
        <v>674876774</v>
      </c>
      <c r="J697" s="2">
        <f t="shared" si="32"/>
        <v>1570</v>
      </c>
    </row>
    <row r="698" spans="1:10" ht="15">
      <c r="A698" s="5" t="s">
        <v>776</v>
      </c>
      <c r="B698" s="1" t="s">
        <v>777</v>
      </c>
      <c r="C698" s="2">
        <v>16327519</v>
      </c>
      <c r="D698" s="2">
        <v>16886238</v>
      </c>
      <c r="E698" s="2">
        <f t="shared" si="30"/>
        <v>33213757</v>
      </c>
      <c r="F698" s="4">
        <v>5705.503</v>
      </c>
      <c r="G698" s="4">
        <f t="shared" si="31"/>
        <v>5821.354751719525</v>
      </c>
      <c r="H698" s="4">
        <v>15156046</v>
      </c>
      <c r="I698" s="2">
        <v>1430105546</v>
      </c>
      <c r="J698" s="2">
        <f t="shared" si="32"/>
        <v>1229</v>
      </c>
    </row>
    <row r="699" spans="1:10" ht="15">
      <c r="A699" s="5" t="s">
        <v>416</v>
      </c>
      <c r="B699" s="1" t="s">
        <v>417</v>
      </c>
      <c r="C699" s="2">
        <v>23519441</v>
      </c>
      <c r="D699" s="2">
        <v>14256797</v>
      </c>
      <c r="E699" s="2">
        <f t="shared" si="30"/>
        <v>37776238</v>
      </c>
      <c r="F699" s="4">
        <v>6482.491</v>
      </c>
      <c r="G699" s="4">
        <f t="shared" si="31"/>
        <v>5827.426216249279</v>
      </c>
      <c r="H699" s="4">
        <v>21562065</v>
      </c>
      <c r="I699" s="2">
        <v>1192345374</v>
      </c>
      <c r="J699" s="2">
        <f t="shared" si="32"/>
        <v>2750</v>
      </c>
    </row>
    <row r="700" spans="1:10" ht="15">
      <c r="A700" s="5" t="s">
        <v>352</v>
      </c>
      <c r="B700" s="1" t="s">
        <v>353</v>
      </c>
      <c r="C700" s="2">
        <v>11025168</v>
      </c>
      <c r="D700" s="2">
        <v>5030824</v>
      </c>
      <c r="E700" s="2">
        <f t="shared" si="30"/>
        <v>16055992</v>
      </c>
      <c r="F700" s="4">
        <v>2751.06</v>
      </c>
      <c r="G700" s="4">
        <f t="shared" si="31"/>
        <v>5836.292919819997</v>
      </c>
      <c r="H700" s="4">
        <v>9952630</v>
      </c>
      <c r="I700" s="2">
        <v>421759786</v>
      </c>
      <c r="J700" s="2">
        <f t="shared" si="32"/>
        <v>1430</v>
      </c>
    </row>
    <row r="701" spans="1:10" ht="15">
      <c r="A701" s="5" t="s">
        <v>1082</v>
      </c>
      <c r="B701" s="1" t="s">
        <v>1083</v>
      </c>
      <c r="C701" s="2">
        <v>764049</v>
      </c>
      <c r="D701" s="2">
        <v>688133</v>
      </c>
      <c r="E701" s="2">
        <f t="shared" si="30"/>
        <v>1452182</v>
      </c>
      <c r="F701" s="4">
        <v>246.972</v>
      </c>
      <c r="G701" s="4">
        <f t="shared" si="31"/>
        <v>5879.945904798924</v>
      </c>
      <c r="H701" s="4">
        <v>832648</v>
      </c>
      <c r="I701" s="2">
        <v>55685876</v>
      </c>
      <c r="J701" s="2">
        <f t="shared" si="32"/>
        <v>72</v>
      </c>
    </row>
    <row r="702" spans="1:10" ht="15">
      <c r="A702" s="5" t="s">
        <v>554</v>
      </c>
      <c r="B702" s="1" t="s">
        <v>555</v>
      </c>
      <c r="C702" s="2">
        <v>1220684</v>
      </c>
      <c r="D702" s="2">
        <v>364506</v>
      </c>
      <c r="E702" s="2">
        <f t="shared" si="30"/>
        <v>1585190</v>
      </c>
      <c r="F702" s="4">
        <v>269.37</v>
      </c>
      <c r="G702" s="4">
        <f t="shared" si="31"/>
        <v>5884.805286409029</v>
      </c>
      <c r="H702" s="4">
        <v>1114113</v>
      </c>
      <c r="I702" s="2">
        <v>29253428</v>
      </c>
      <c r="J702" s="2">
        <f t="shared" si="32"/>
        <v>177</v>
      </c>
    </row>
    <row r="703" spans="1:10" ht="15">
      <c r="A703" s="5" t="s">
        <v>368</v>
      </c>
      <c r="B703" s="1" t="s">
        <v>369</v>
      </c>
      <c r="C703" s="2">
        <v>13281246</v>
      </c>
      <c r="D703" s="2">
        <v>15729994</v>
      </c>
      <c r="E703" s="2">
        <f t="shared" si="30"/>
        <v>29011240</v>
      </c>
      <c r="F703" s="4">
        <v>4903.489</v>
      </c>
      <c r="G703" s="4">
        <f t="shared" si="31"/>
        <v>5916.44847169026</v>
      </c>
      <c r="H703" s="4">
        <v>11987903</v>
      </c>
      <c r="I703" s="2">
        <v>1266148814</v>
      </c>
      <c r="J703" s="2">
        <f t="shared" si="32"/>
        <v>940</v>
      </c>
    </row>
    <row r="704" spans="1:10" ht="15">
      <c r="A704" s="5" t="s">
        <v>1337</v>
      </c>
      <c r="B704" s="1" t="s">
        <v>1338</v>
      </c>
      <c r="C704" s="2">
        <v>3862688</v>
      </c>
      <c r="D704" s="2">
        <v>3659947</v>
      </c>
      <c r="E704" s="2">
        <f t="shared" si="30"/>
        <v>7522635</v>
      </c>
      <c r="F704" s="4">
        <v>1249.559</v>
      </c>
      <c r="G704" s="4">
        <f t="shared" si="31"/>
        <v>6020.231937827666</v>
      </c>
      <c r="H704" s="4">
        <v>3360368</v>
      </c>
      <c r="I704" s="2">
        <v>283725003</v>
      </c>
      <c r="J704" s="2">
        <f t="shared" si="32"/>
        <v>361</v>
      </c>
    </row>
    <row r="705" spans="1:10" ht="15">
      <c r="A705" s="5" t="s">
        <v>594</v>
      </c>
      <c r="B705" s="1" t="s">
        <v>595</v>
      </c>
      <c r="C705" s="2">
        <v>124406414</v>
      </c>
      <c r="D705" s="2">
        <v>123884365</v>
      </c>
      <c r="E705" s="2">
        <f t="shared" si="30"/>
        <v>248290779</v>
      </c>
      <c r="F705" s="4">
        <v>40462.13</v>
      </c>
      <c r="G705" s="4">
        <f t="shared" si="31"/>
        <v>6136.374407377961</v>
      </c>
      <c r="H705" s="4">
        <v>109174940</v>
      </c>
      <c r="I705" s="2">
        <v>9665717100</v>
      </c>
      <c r="J705" s="2">
        <f t="shared" si="32"/>
        <v>10209</v>
      </c>
    </row>
    <row r="706" spans="1:10" ht="15">
      <c r="A706" s="5" t="s">
        <v>410</v>
      </c>
      <c r="B706" s="1" t="s">
        <v>411</v>
      </c>
      <c r="C706" s="2">
        <v>20639832</v>
      </c>
      <c r="D706" s="2">
        <v>34002256</v>
      </c>
      <c r="E706" s="2">
        <f>C706+D706</f>
        <v>54642088</v>
      </c>
      <c r="F706" s="4">
        <v>8747.905</v>
      </c>
      <c r="G706" s="4">
        <f>E706/F706</f>
        <v>6246.305601169651</v>
      </c>
      <c r="H706" s="4">
        <v>15353633</v>
      </c>
      <c r="I706" s="2">
        <v>2527146032</v>
      </c>
      <c r="J706" s="2">
        <f t="shared" si="32"/>
        <v>838</v>
      </c>
    </row>
    <row r="707" spans="1:10" ht="15">
      <c r="A707" s="5" t="s">
        <v>148</v>
      </c>
      <c r="B707" s="1" t="s">
        <v>149</v>
      </c>
      <c r="C707" s="2">
        <v>84948974</v>
      </c>
      <c r="D707" s="2">
        <v>46267755</v>
      </c>
      <c r="E707" s="2">
        <f>C707+D707</f>
        <v>131216729</v>
      </c>
      <c r="F707" s="4">
        <v>20769.817</v>
      </c>
      <c r="G707" s="4">
        <f>E707/F707</f>
        <v>6317.664185486084</v>
      </c>
      <c r="H707" s="4">
        <v>76132052</v>
      </c>
      <c r="I707" s="2">
        <v>2883532038</v>
      </c>
      <c r="J707" s="2">
        <f>ROUNDDOWN(MIN(F707-(I707/319500),H707/G707),0)</f>
        <v>11744</v>
      </c>
    </row>
  </sheetData>
  <sheetProtection/>
  <printOptions horizontalCentered="1"/>
  <pageMargins left="0.2" right="0.2" top="0.75" bottom="0.75" header="0.3" footer="0.3"/>
  <pageSetup fitToHeight="1000" fitToWidth="1" horizontalDpi="600" verticalDpi="600" orientation="landscape" scale="82" r:id="rId1"/>
  <headerFooter alignWithMargins="0">
    <oddHeader>&amp;CPotential Partners Data 2009-10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 Schuessler</cp:lastModifiedBy>
  <cp:lastPrinted>2009-09-22T15:52:19Z</cp:lastPrinted>
  <dcterms:created xsi:type="dcterms:W3CDTF">2009-09-21T18:17:23Z</dcterms:created>
  <dcterms:modified xsi:type="dcterms:W3CDTF">2009-09-22T15:52:54Z</dcterms:modified>
  <cp:category/>
  <cp:version/>
  <cp:contentType/>
  <cp:contentStatus/>
</cp:coreProperties>
</file>