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mc:AlternateContent xmlns:mc="http://schemas.openxmlformats.org/markup-compatibility/2006">
    <mc:Choice Requires="x15">
      <x15ac:absPath xmlns:x15ac="http://schemas.microsoft.com/office/spreadsheetml/2010/11/ac" url="\\Tea4dpfs1\acsp\ProgramMonitoringInterventions\Isam\Templates\FED\2021\"/>
    </mc:Choice>
  </mc:AlternateContent>
  <xr:revisionPtr revIDLastSave="0" documentId="8_{28A5F2FC-C208-44BE-9A82-A13788D2D875}" xr6:coauthVersionLast="45" xr6:coauthVersionMax="45" xr10:uidLastSave="{00000000-0000-0000-0000-000000000000}"/>
  <bookViews>
    <workbookView xWindow="29610" yWindow="-30" windowWidth="28110" windowHeight="16440" tabRatio="702" xr2:uid="{00000000-000D-0000-FFFF-FFFF00000000}"/>
  </bookViews>
  <sheets>
    <sheet name="Instructions" sheetId="4" r:id="rId1"/>
    <sheet name="Funding Campus Allocation" sheetId="7" r:id="rId2"/>
    <sheet name="LEA Reserve" sheetId="6" r:id="rId3"/>
    <sheet name="6200" sheetId="2" r:id="rId4"/>
    <sheet name="6400"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C17" i="7" l="1"/>
  <c r="B17" i="7"/>
  <c r="D17" i="7"/>
  <c r="B2" i="6" s="1"/>
  <c r="D2" i="7"/>
  <c r="D19" i="7" s="1"/>
  <c r="D18" i="7" l="1"/>
  <c r="B1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Keller, Alice</author>
  </authors>
  <commentList>
    <comment ref="A4" authorId="0" shapeId="0" xr:uid="{C5C6D081-4585-4820-B7D6-7AFB46280128}">
      <text>
        <r>
          <rPr>
            <b/>
            <sz val="9"/>
            <color indexed="81"/>
            <rFont val="Tahoma"/>
            <family val="2"/>
          </rPr>
          <t>Keller, Alice:</t>
        </r>
        <r>
          <rPr>
            <sz val="9"/>
            <color indexed="81"/>
            <rFont val="Tahoma"/>
            <family val="2"/>
          </rPr>
          <t xml:space="preserve">
</t>
        </r>
        <r>
          <rPr>
            <b/>
            <sz val="9"/>
            <color indexed="81"/>
            <rFont val="Tahoma"/>
            <family val="2"/>
          </rPr>
          <t>6219 - Professional services (VERY UNUSUAL)</t>
        </r>
        <r>
          <rPr>
            <sz val="9"/>
            <color indexed="81"/>
            <rFont val="Tahoma"/>
            <family val="2"/>
          </rPr>
          <t xml:space="preserve"> listed on the Instructions Tab. </t>
        </r>
        <r>
          <rPr>
            <b/>
            <sz val="9"/>
            <color indexed="81"/>
            <rFont val="Tahoma"/>
            <family val="2"/>
          </rPr>
          <t>6269 - Contracted Services</t>
        </r>
        <r>
          <rPr>
            <sz val="9"/>
            <color indexed="81"/>
            <rFont val="Tahoma"/>
            <family val="2"/>
          </rPr>
          <t xml:space="preserve"> are rental or lease of buildings, space in buildings, or land.</t>
        </r>
        <r>
          <rPr>
            <b/>
            <sz val="9"/>
            <color indexed="81"/>
            <rFont val="Tahoma"/>
            <family val="2"/>
          </rPr>
          <t>6291 - Consulting services</t>
        </r>
        <r>
          <rPr>
            <sz val="9"/>
            <color indexed="81"/>
            <rFont val="Tahoma"/>
            <family val="2"/>
          </rPr>
          <t xml:space="preserve"> NOT INCLUDING: training, PD, and ESC provided services.</t>
        </r>
      </text>
    </comment>
  </commentList>
</comments>
</file>

<file path=xl/sharedStrings.xml><?xml version="1.0" encoding="utf-8"?>
<sst xmlns="http://schemas.openxmlformats.org/spreadsheetml/2006/main" count="98" uniqueCount="86">
  <si>
    <r>
      <rPr>
        <b/>
        <sz val="11"/>
        <rFont val="Calibri"/>
        <family val="2"/>
      </rPr>
      <t>6200-Itemized Professional and Contracted Services</t>
    </r>
  </si>
  <si>
    <r>
      <rPr>
        <sz val="11"/>
        <rFont val="Calibri"/>
        <family val="2"/>
      </rPr>
      <t>Description of Activities:</t>
    </r>
  </si>
  <si>
    <r>
      <rPr>
        <sz val="11"/>
        <rFont val="Calibri"/>
        <family val="2"/>
      </rPr>
      <t>Enter a brief description of the Other Operating Cost activities that are planned using Title-I 1003 School Improvement Grant funds, including any field trips that are planned. Include how the activities are aligned to the focus areas identified in the campus targeted improvement plan.</t>
    </r>
  </si>
  <si>
    <r>
      <rPr>
        <b/>
        <sz val="11"/>
        <rFont val="Calibri"/>
        <family val="2"/>
      </rPr>
      <t>6400 – Itemized Other Operating Costs</t>
    </r>
  </si>
  <si>
    <r>
      <rPr>
        <sz val="11"/>
        <rFont val="Calibri"/>
        <family val="2"/>
      </rPr>
      <t>Description of Out-of-State Travel:</t>
    </r>
  </si>
  <si>
    <r>
      <rPr>
        <sz val="11"/>
        <rFont val="Calibri"/>
        <family val="2"/>
      </rPr>
      <t>Description of Educational Field Trip(s):</t>
    </r>
  </si>
  <si>
    <t>Class/Object Code and Description</t>
  </si>
  <si>
    <t>Grant Amount Budgeted</t>
  </si>
  <si>
    <t>District Name</t>
  </si>
  <si>
    <t>2020-2021 SIG Total Award</t>
  </si>
  <si>
    <t>2020-2021 SIG Total funding</t>
  </si>
  <si>
    <t>Campus Name</t>
  </si>
  <si>
    <t>Campus Allocation</t>
  </si>
  <si>
    <t>LEA Reserve</t>
  </si>
  <si>
    <t>Garrett El</t>
  </si>
  <si>
    <t>Jihan HS</t>
  </si>
  <si>
    <t>Keller ISD</t>
  </si>
  <si>
    <t>Alice El</t>
  </si>
  <si>
    <t>Joel Middle</t>
  </si>
  <si>
    <t>2020-2021 LEA Reserve</t>
  </si>
  <si>
    <t>Joanne El</t>
  </si>
  <si>
    <t>Michele Middle</t>
  </si>
  <si>
    <t>Connor HS</t>
  </si>
  <si>
    <t>Ashley College Prep</t>
  </si>
  <si>
    <t>6412: Travel for students to conferences (does not include field trips)</t>
  </si>
  <si>
    <t>6411:   Out-of-State Travel for Employees.   Must be allowable per Program Guidelines.</t>
  </si>
  <si>
    <t>Funding Campus Allocation Spreadsheet</t>
  </si>
  <si>
    <t>Row 2</t>
  </si>
  <si>
    <t>https://tea.texas.gov/finance-and-grants/grants/grants-administration/applying-for-a-grant/entitlements</t>
  </si>
  <si>
    <t>Enter the amount awarded to each campus. This information can be found on the Grant Planning Amounts document or on the TEA website, under grant entitlements at</t>
  </si>
  <si>
    <t>Total:</t>
  </si>
  <si>
    <t>LEA Reserve Speadsheet</t>
  </si>
  <si>
    <t>Rows 4-15 Column A</t>
  </si>
  <si>
    <t>Rows 4-15 Column B</t>
  </si>
  <si>
    <t>2020-2021 Campus Allocation</t>
  </si>
  <si>
    <t>Rows 4-15 Column C</t>
  </si>
  <si>
    <t>Provide a narrative of how the LEA will use the funds to assist students who are entering or have exited a comprehensive campus</t>
  </si>
  <si>
    <t>Narrative</t>
  </si>
  <si>
    <t>Budget code 6200 requires specific approval for costs. Please enter a brief description of the Professional and Contracted Services activities that are planned using Title-I 1003 School Improvement Grant funds. Include how the activities are aligned to the focus areas identified in the campus targeted improvement plan.</t>
  </si>
  <si>
    <t>6200 Spreadsheet</t>
  </si>
  <si>
    <t>6400 Spreadsheet</t>
  </si>
  <si>
    <t>Row 4</t>
  </si>
  <si>
    <t>Row 6</t>
  </si>
  <si>
    <t>Row 9</t>
  </si>
  <si>
    <t>Row 11</t>
  </si>
  <si>
    <t>Row 14</t>
  </si>
  <si>
    <t>6412/6494: Educational Field Trip(s). Must be allowable per Program Guidelines.</t>
  </si>
  <si>
    <t>Row 16</t>
  </si>
  <si>
    <t>These cells will automatically populate from information on the Funding Campus Allocation Spreadsheet</t>
  </si>
  <si>
    <r>
      <t xml:space="preserve">Enter the amount of funds allocated to </t>
    </r>
    <r>
      <rPr>
        <b/>
        <sz val="11"/>
        <color rgb="FF000000"/>
        <rFont val="Calibri"/>
        <family val="2"/>
        <scheme val="minor"/>
      </rPr>
      <t>6411 - Out-of-State Travel for Employees</t>
    </r>
  </si>
  <si>
    <r>
      <t xml:space="preserve">Enter the amount of funds allocated to </t>
    </r>
    <r>
      <rPr>
        <b/>
        <sz val="11"/>
        <color rgb="FF000000"/>
        <rFont val="Calibri"/>
        <family val="2"/>
        <scheme val="minor"/>
      </rPr>
      <t xml:space="preserve">6412/6494 - Educational Field Trip(s). </t>
    </r>
  </si>
  <si>
    <t>Please provide a description of how Out-of-State travel for employees will support the Focus Areas identified in the Targeted Improvement Plan</t>
  </si>
  <si>
    <t>Please provide a description of how Educational Field Trips will support the Focus Areas identified in the Targeted Improvement Plan</t>
  </si>
  <si>
    <t>Please provide a description of how the Professional and Contracted Services will support the Focus Areas identified in the Targeted Improvement Plan</t>
  </si>
  <si>
    <t>2020-2021 Campus Entitlement</t>
  </si>
  <si>
    <t>2019-2020 Anticipated SIG 
Carry over</t>
  </si>
  <si>
    <t>6219/6269/6291: Professional and Contracted Services</t>
  </si>
  <si>
    <t>Please provide a description of how Travel for students to conferences (not including field trips) will support the Focus Areas identified in the Targeted Improvement Plan</t>
  </si>
  <si>
    <t>Rows 5-28 Column A</t>
  </si>
  <si>
    <t>Rows 5-28 Column B</t>
  </si>
  <si>
    <t>Rows 5-28 Column C</t>
  </si>
  <si>
    <t>Enter the name of campus(es) that will receive a 2020-2021 SIG Entitlement. This information can be found on the TEA website, under grant entitlements at</t>
  </si>
  <si>
    <t>Enter the amount the LEA is allocating to each campus. This amount may include carryover funds or may be less than the campus entitlement.</t>
  </si>
  <si>
    <t>LEA Reserve %</t>
  </si>
  <si>
    <t>Individual Totals</t>
  </si>
  <si>
    <t>2020-2021 Total SIG Funding</t>
  </si>
  <si>
    <t>Enter the amount the LEA is reserving. This amount may include carryover funds and/or a portion of the campus entitlement. The LEA Reserve may not be greater than 50% of the total funding in D2</t>
  </si>
  <si>
    <t>Row 16 Column B</t>
  </si>
  <si>
    <r>
      <t xml:space="preserve">This cell will automatically calculate and will highlight </t>
    </r>
    <r>
      <rPr>
        <b/>
        <sz val="11"/>
        <color rgb="FFFF0000"/>
        <rFont val="Calibri"/>
        <family val="2"/>
        <scheme val="minor"/>
      </rPr>
      <t>RED</t>
    </r>
    <r>
      <rPr>
        <b/>
        <sz val="11"/>
        <color rgb="FF00B050"/>
        <rFont val="Calibri"/>
        <family val="2"/>
        <scheme val="minor"/>
      </rPr>
      <t xml:space="preserve"> </t>
    </r>
    <r>
      <rPr>
        <sz val="11"/>
        <rFont val="Calibri"/>
        <family val="2"/>
        <scheme val="minor"/>
      </rPr>
      <t>if the total does not match B2</t>
    </r>
  </si>
  <si>
    <t>Enter the names of Title I served campuses, within one level in the feeder pattern of the comprehensive campus(es) that will be supported with the LEA Reserve funds</t>
  </si>
  <si>
    <t>Enter the amount of funds allocated to the corresponding Title I campus(es)</t>
  </si>
  <si>
    <t>Rows 5-15 Column D</t>
  </si>
  <si>
    <t>Row 17</t>
  </si>
  <si>
    <t>Row 18 Column D</t>
  </si>
  <si>
    <t>Row 19</t>
  </si>
  <si>
    <r>
      <t xml:space="preserve">Some budget codes in 6200 require specific approval of costs.  These costs must be allowable per the Program Guidelines.
If the LEA budgeted funds in a 6219/6269/6291 please complete this tab. 
</t>
    </r>
    <r>
      <rPr>
        <b/>
        <u/>
        <sz val="11"/>
        <color rgb="FF000000"/>
        <rFont val="Calibri"/>
        <family val="2"/>
        <scheme val="minor"/>
      </rPr>
      <t>*6219 will rarely be used by LEAs*</t>
    </r>
  </si>
  <si>
    <r>
      <t xml:space="preserve">Enter the amount of funds allocated to </t>
    </r>
    <r>
      <rPr>
        <b/>
        <sz val="11"/>
        <color rgb="FF000000"/>
        <rFont val="Calibri"/>
        <family val="2"/>
        <scheme val="minor"/>
      </rPr>
      <t>6412 - Travel for students to conferences (does not include field trips)</t>
    </r>
  </si>
  <si>
    <t>Enter the District name, 2020-2021 SI Grant Award amount* and the 2019-2020 Anticipated Carryover amount in the appropriate cells. Cell D2 will automatically calculate for the Total SIG Funding Amount. The LEA team member that draws down funds may help with the anticipated carryover amount. This is any amount remaining after the 2019-2020 SI Grant closed on 9/30/2020.
*This information can be found in eGrants on the 2020-2021 Title I, 1003 School Improvement BS6004 - Program Budget Summary and Support document</t>
  </si>
  <si>
    <r>
      <t xml:space="preserve">This row will automatically calculate with individual column totals. B17 will highlight </t>
    </r>
    <r>
      <rPr>
        <b/>
        <sz val="11"/>
        <color rgb="FF00B050"/>
        <rFont val="Calibri"/>
        <family val="2"/>
        <scheme val="minor"/>
      </rPr>
      <t>GREEN</t>
    </r>
    <r>
      <rPr>
        <sz val="11"/>
        <color rgb="FF000000"/>
        <rFont val="Calibri"/>
        <family val="2"/>
        <scheme val="minor"/>
      </rPr>
      <t xml:space="preserve"> if the Campus Entitlement matches the 2020-2021 SIG Funding or </t>
    </r>
    <r>
      <rPr>
        <b/>
        <sz val="11"/>
        <color rgb="FFFF0000"/>
        <rFont val="Calibri"/>
        <family val="2"/>
        <scheme val="minor"/>
      </rPr>
      <t>RED</t>
    </r>
    <r>
      <rPr>
        <sz val="11"/>
        <color rgb="FF000000"/>
        <rFont val="Calibri"/>
        <family val="2"/>
        <scheme val="minor"/>
      </rPr>
      <t xml:space="preserve"> if it does not match the 2020-2021 SIG Funding</t>
    </r>
  </si>
  <si>
    <r>
      <t xml:space="preserve">This cell will automatically calculate with the sum of the Campus Allocation and LEA Reserve. This cell will highlight </t>
    </r>
    <r>
      <rPr>
        <b/>
        <sz val="11"/>
        <color rgb="FF00B050"/>
        <rFont val="Calibri"/>
        <family val="2"/>
        <scheme val="minor"/>
      </rPr>
      <t>GREEN</t>
    </r>
    <r>
      <rPr>
        <sz val="11"/>
        <color rgb="FF000000"/>
        <rFont val="Calibri"/>
        <family val="2"/>
        <scheme val="minor"/>
      </rPr>
      <t xml:space="preserve"> if it matches D2 - Total SIG Funding or </t>
    </r>
    <r>
      <rPr>
        <b/>
        <sz val="11"/>
        <color rgb="FFFF0000"/>
        <rFont val="Calibri"/>
        <family val="2"/>
        <scheme val="minor"/>
      </rPr>
      <t>RED</t>
    </r>
    <r>
      <rPr>
        <sz val="11"/>
        <color rgb="FF000000"/>
        <rFont val="Calibri"/>
        <family val="2"/>
        <scheme val="minor"/>
      </rPr>
      <t xml:space="preserve"> if it does not match D2 - Total SIG Funding</t>
    </r>
  </si>
  <si>
    <r>
      <t xml:space="preserve">If cell D19 is highlighted </t>
    </r>
    <r>
      <rPr>
        <b/>
        <sz val="11"/>
        <color rgb="FFFF0000"/>
        <rFont val="Calibri"/>
        <family val="2"/>
        <scheme val="minor"/>
      </rPr>
      <t>RED</t>
    </r>
    <r>
      <rPr>
        <sz val="11"/>
        <color rgb="FF000000"/>
        <rFont val="Calibri"/>
        <family val="2"/>
        <scheme val="minor"/>
      </rPr>
      <t>, the LEA Reserve will need to be adjusted to reflect less than 50% of the Total Funding.</t>
    </r>
  </si>
  <si>
    <t>Some budget codes in 6400 require specific approval of costs. These costs must be allowable per the Program Guidelines. If the LEA budgeted funds in a 6411/6412/6494 please complete this tab. Each of these costs also requires a Justification of Expenditures report to be maintained locally. Use the link below to find those forms on the TEA Grants Administration page.</t>
  </si>
  <si>
    <t>https://tea.texas.gov/finance-and-grants/grants/grants-administration/forms-for-prior-approval-disclosure-and-justification</t>
  </si>
  <si>
    <r>
      <t xml:space="preserve">Enter the amount of funds allocated to </t>
    </r>
    <r>
      <rPr>
        <b/>
        <sz val="11"/>
        <color rgb="FF000000"/>
        <rFont val="Calibri"/>
        <family val="2"/>
        <scheme val="minor"/>
      </rPr>
      <t>6219/6269/6291 - Professional and Contracted Services</t>
    </r>
    <r>
      <rPr>
        <sz val="11"/>
        <color rgb="FF000000"/>
        <rFont val="Calibri"/>
        <family val="2"/>
        <scheme val="minor"/>
      </rPr>
      <t xml:space="preserve">   </t>
    </r>
    <r>
      <rPr>
        <b/>
        <sz val="11"/>
        <color rgb="FF000000"/>
        <rFont val="Calibri"/>
        <family val="2"/>
        <scheme val="minor"/>
      </rPr>
      <t>6219 - Professional Services</t>
    </r>
    <r>
      <rPr>
        <sz val="11"/>
        <color rgb="FF000000"/>
        <rFont val="Calibri"/>
        <family val="2"/>
        <scheme val="minor"/>
      </rPr>
      <t xml:space="preserve"> are limited to the following specific professions: Architecture, Land Surveying, Medicine, Optometry, Professional Engineering , Real estate appraising, Professional Nursing, Accounting.</t>
    </r>
    <r>
      <rPr>
        <b/>
        <sz val="11"/>
        <color rgb="FF000000"/>
        <rFont val="Calibri"/>
        <family val="2"/>
        <scheme val="minor"/>
      </rPr>
      <t xml:space="preserve"> 6269 - Contracted Services</t>
    </r>
    <r>
      <rPr>
        <sz val="11"/>
        <color rgb="FF000000"/>
        <rFont val="Calibri"/>
        <family val="2"/>
        <scheme val="minor"/>
      </rPr>
      <t xml:space="preserve"> are rental or lease of buildings, space in buildings, or land. </t>
    </r>
    <r>
      <rPr>
        <b/>
        <sz val="11"/>
        <color rgb="FF000000"/>
        <rFont val="Calibri"/>
        <family val="2"/>
        <scheme val="minor"/>
      </rPr>
      <t xml:space="preserve">6291 -Consulting services </t>
    </r>
    <r>
      <rPr>
        <sz val="11"/>
        <color rgb="FF000000"/>
        <rFont val="Calibri"/>
        <family val="2"/>
        <scheme val="minor"/>
      </rPr>
      <t>refers to the practice of helping districts improve performance through analysis of existing problems and development of future plans. This budget code does not include a routine service/activity such as hiring additional people on contract to supplement present staff. This does not include: training, professional development, similar educational activities or contracted services by an ESC.</t>
    </r>
  </si>
  <si>
    <r>
      <t xml:space="preserve">Complete each tab of this attachment and email the completed attachment to </t>
    </r>
    <r>
      <rPr>
        <b/>
        <u/>
        <sz val="12"/>
        <color rgb="FF000000"/>
        <rFont val="Calibri"/>
        <family val="2"/>
      </rPr>
      <t>alice.keller@tea.texas.gov</t>
    </r>
    <r>
      <rPr>
        <b/>
        <sz val="12"/>
        <color rgb="FF000000"/>
        <rFont val="Calibri"/>
        <family val="2"/>
      </rPr>
      <t xml:space="preserve"> with the subject line &lt;DISTRICT NAME&gt; SIG Campus Allocation Document Attachment 1" by October 23rd </t>
    </r>
    <r>
      <rPr>
        <b/>
        <u/>
        <sz val="12"/>
        <color rgb="FF000000"/>
        <rFont val="Calibri"/>
        <family val="2"/>
      </rPr>
      <t>OR</t>
    </r>
    <r>
      <rPr>
        <b/>
        <sz val="12"/>
        <color rgb="FF000000"/>
        <rFont val="Calibri"/>
        <family val="2"/>
      </rPr>
      <t xml:space="preserve"> within one week of submitting your grant application if after that date.</t>
    </r>
  </si>
  <si>
    <t>Name of Title I campus(es) supported by LEA Reserve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</si>
</sst>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0"/>
      <color rgb="FF000000"/>
      <name val="Times New Roman"/>
      <charset val="204"/>
    </font>
    <font>
      <b/>
      <sz val="11"/>
      <name val="Calibri"/>
      <family val="2"/>
    </font>
    <font>
      <sz val="11"/>
      <name val="Calibri"/>
      <family val="2"/>
    </font>
    <font>
      <b/>
      <sz val="11"/>
      <name val="Calibri"/>
      <family val="2"/>
    </font>
    <font>
      <sz val="10"/>
      <name val="Calibri"/>
      <family val="2"/>
    </font>
    <font>
      <b/>
      <sz val="12"/>
      <color rgb="FF000000"/>
      <name val="Calibri"/>
      <family val="2"/>
    </font>
    <font>
      <b/>
      <u/>
      <sz val="12"/>
      <color rgb="FF000000"/>
      <name val="Calibri"/>
      <family val="2"/>
    </font>
    <font>
      <b/>
      <sz val="12"/>
      <name val="Calibri"/>
      <family val="2"/>
    </font>
    <font>
      <sz val="12"/>
      <color rgb="FF000000"/>
      <name val="Calibri"/>
      <family val="2"/>
      <scheme val="minor"/>
    </font>
    <font>
      <sz val="12"/>
      <color rgb="FF000000"/>
      <name val="Calibri"/>
      <family val="2"/>
    </font>
    <font>
      <sz val="12"/>
      <name val="Calibri"/>
      <family val="2"/>
    </font>
    <font>
      <sz val="12"/>
      <color rgb="FF000000"/>
      <name val="Times New Roman"/>
      <family val="1"/>
    </font>
    <font>
      <sz val="11"/>
      <color rgb="FF000000"/>
      <name val="Calibri"/>
      <family val="2"/>
      <scheme val="minor"/>
    </font>
    <font>
      <u/>
      <sz val="10"/>
      <color theme="10"/>
      <name val="Times New Roman"/>
      <family val="1"/>
    </font>
    <font>
      <b/>
      <sz val="12"/>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10"/>
      <color rgb="FF000000"/>
      <name val="Times New Roman"/>
      <family val="1"/>
    </font>
    <font>
      <sz val="11"/>
      <name val="Calibri"/>
      <family val="2"/>
      <scheme val="minor"/>
    </font>
    <font>
      <b/>
      <sz val="11"/>
      <color rgb="FF00B050"/>
      <name val="Calibri"/>
      <family val="2"/>
      <scheme val="minor"/>
    </font>
    <font>
      <b/>
      <u/>
      <sz val="11"/>
      <color rgb="FF000000"/>
      <name val="Calibri"/>
      <family val="2"/>
      <scheme val="minor"/>
    </font>
    <font>
      <b/>
      <sz val="11"/>
      <color rgb="FFFF0000"/>
      <name val="Calibri"/>
      <family val="2"/>
      <scheme val="minor"/>
    </font>
    <font>
      <sz val="10"/>
      <color rgb="FF000000"/>
      <name val="Calibri"/>
      <family val="2"/>
      <scheme val="minor"/>
    </font>
    <font>
      <u/>
      <sz val="11"/>
      <color theme="10"/>
      <name val="Calibri"/>
      <family val="2"/>
      <scheme val="minor"/>
    </font>
  </fonts>
  <fills count="14">
    <fill>
      <patternFill patternType="none"/>
    </fill>
    <fill>
      <patternFill patternType="gray125"/>
    </fill>
    <fill>
      <patternFill patternType="solid">
        <fgColor rgb="FFA8D08D"/>
      </patternFill>
    </fill>
    <fill>
      <patternFill patternType="solid">
        <fgColor rgb="FF000000"/>
      </patternFill>
    </fill>
    <fill>
      <patternFill patternType="solid">
        <fgColor rgb="FFDADADA"/>
      </patternFill>
    </fill>
    <fill>
      <patternFill patternType="solid">
        <fgColor rgb="FFD0CECE"/>
      </patternFill>
    </fill>
    <fill>
      <patternFill patternType="solid">
        <fgColor theme="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rgb="FF000000"/>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3" fillId="0" borderId="0" applyNumberFormat="0" applyFill="0" applyBorder="0" applyAlignment="0" applyProtection="0"/>
    <xf numFmtId="9" fontId="18" fillId="0" borderId="0" applyFont="0" applyFill="0" applyBorder="0" applyAlignment="0" applyProtection="0"/>
  </cellStyleXfs>
  <cellXfs count="106">
    <xf numFmtId="0" fontId="0" fillId="0" borderId="0" xfId="0" applyFill="1" applyBorder="1" applyAlignment="1">
      <alignment horizontal="left" vertical="top"/>
    </xf>
    <xf numFmtId="0" fontId="0" fillId="3" borderId="0" xfId="0" applyFill="1" applyBorder="1" applyAlignment="1">
      <alignment horizontal="left" wrapText="1"/>
    </xf>
    <xf numFmtId="0" fontId="7" fillId="7" borderId="8" xfId="0" applyFont="1" applyFill="1" applyBorder="1" applyAlignment="1">
      <alignment horizontal="center" vertical="center" wrapText="1"/>
    </xf>
    <xf numFmtId="0" fontId="7" fillId="0" borderId="4" xfId="0" applyFont="1" applyFill="1" applyBorder="1" applyAlignment="1">
      <alignment horizontal="right" vertical="top" wrapText="1"/>
    </xf>
    <xf numFmtId="164" fontId="8" fillId="0" borderId="1" xfId="0" applyNumberFormat="1" applyFont="1" applyFill="1" applyBorder="1" applyAlignment="1" applyProtection="1">
      <alignment horizontal="center" wrapText="1"/>
      <protection locked="0"/>
    </xf>
    <xf numFmtId="0" fontId="8" fillId="0" borderId="1" xfId="0" applyFont="1" applyFill="1" applyBorder="1" applyAlignment="1" applyProtection="1">
      <alignment horizontal="center" wrapText="1"/>
      <protection locked="0"/>
    </xf>
    <xf numFmtId="0" fontId="7" fillId="2" borderId="11" xfId="0" applyFont="1" applyFill="1" applyBorder="1" applyAlignment="1">
      <alignment horizontal="center" vertical="center" wrapText="1"/>
    </xf>
    <xf numFmtId="164" fontId="7" fillId="0" borderId="4" xfId="0" applyNumberFormat="1" applyFont="1" applyFill="1" applyBorder="1" applyAlignment="1">
      <alignment horizontal="center" vertical="top" wrapText="1"/>
    </xf>
    <xf numFmtId="164" fontId="8" fillId="0" borderId="2" xfId="0" applyNumberFormat="1" applyFont="1" applyFill="1" applyBorder="1" applyAlignment="1" applyProtection="1">
      <alignment horizontal="center" wrapText="1"/>
      <protection locked="0"/>
    </xf>
    <xf numFmtId="0" fontId="0" fillId="3" borderId="0" xfId="0" applyFill="1" applyBorder="1" applyAlignment="1">
      <alignment horizontal="center" wrapText="1"/>
    </xf>
    <xf numFmtId="164" fontId="9" fillId="0" borderId="4" xfId="0" applyNumberFormat="1" applyFont="1" applyFill="1" applyBorder="1" applyAlignment="1">
      <alignment horizontal="center" vertical="center" wrapText="1"/>
    </xf>
    <xf numFmtId="0" fontId="12" fillId="0" borderId="0" xfId="0" applyFont="1" applyFill="1" applyBorder="1" applyAlignment="1">
      <alignment horizontal="left" vertical="top"/>
    </xf>
    <xf numFmtId="0" fontId="7" fillId="2" borderId="12" xfId="0" applyFont="1" applyFill="1" applyBorder="1" applyAlignment="1">
      <alignment horizontal="center" vertical="center" wrapText="1"/>
    </xf>
    <xf numFmtId="0" fontId="0" fillId="3" borderId="15" xfId="0" applyFill="1" applyBorder="1" applyAlignment="1">
      <alignment horizontal="left" wrapText="1"/>
    </xf>
    <xf numFmtId="0" fontId="5" fillId="0" borderId="4" xfId="0" applyFont="1" applyFill="1" applyBorder="1" applyAlignment="1">
      <alignment horizontal="center" vertical="center"/>
    </xf>
    <xf numFmtId="0" fontId="7" fillId="11" borderId="3"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7" borderId="8"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0" fillId="0" borderId="0" xfId="0" applyFill="1" applyBorder="1" applyAlignment="1">
      <alignment vertical="top" wrapText="1"/>
    </xf>
    <xf numFmtId="0" fontId="14" fillId="0" borderId="0" xfId="0" applyFont="1" applyFill="1" applyBorder="1" applyAlignment="1">
      <alignment vertical="center" wrapText="1"/>
    </xf>
    <xf numFmtId="0" fontId="14" fillId="11" borderId="4" xfId="0" applyFont="1" applyFill="1" applyBorder="1" applyAlignment="1">
      <alignment horizontal="center" vertical="center" wrapText="1"/>
    </xf>
    <xf numFmtId="164" fontId="8" fillId="0" borderId="4" xfId="0" applyNumberFormat="1" applyFont="1" applyFill="1" applyBorder="1" applyAlignment="1" applyProtection="1">
      <alignment horizontal="center" wrapText="1"/>
      <protection locked="0"/>
    </xf>
    <xf numFmtId="0" fontId="7" fillId="2" borderId="14" xfId="0" applyFont="1" applyFill="1" applyBorder="1" applyAlignment="1">
      <alignment horizontal="center" vertical="center" wrapText="1"/>
    </xf>
    <xf numFmtId="164" fontId="8" fillId="0" borderId="4"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164" fontId="5" fillId="0" borderId="4" xfId="0" applyNumberFormat="1" applyFont="1" applyFill="1" applyBorder="1" applyAlignment="1" applyProtection="1">
      <alignment horizontal="center" vertical="center" wrapText="1"/>
    </xf>
    <xf numFmtId="0" fontId="14" fillId="0" borderId="4" xfId="0" applyFont="1" applyFill="1" applyBorder="1" applyAlignment="1">
      <alignment horizontal="right" vertical="center"/>
    </xf>
    <xf numFmtId="0" fontId="7" fillId="7" borderId="13"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164" fontId="9" fillId="0" borderId="5"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164" fontId="8" fillId="0" borderId="4" xfId="0" applyNumberFormat="1" applyFont="1" applyFill="1" applyBorder="1" applyAlignment="1" applyProtection="1">
      <alignment horizontal="center" vertical="center"/>
      <protection locked="0"/>
    </xf>
    <xf numFmtId="0" fontId="0" fillId="0" borderId="4" xfId="0" applyFill="1" applyBorder="1" applyAlignment="1" applyProtection="1">
      <alignment horizontal="left" vertical="center"/>
      <protection locked="0"/>
    </xf>
    <xf numFmtId="164" fontId="0" fillId="0" borderId="4" xfId="0" applyNumberFormat="1" applyFill="1" applyBorder="1" applyAlignment="1" applyProtection="1">
      <alignment horizontal="left" vertical="center"/>
      <protection locked="0"/>
    </xf>
    <xf numFmtId="0" fontId="12" fillId="10" borderId="4" xfId="0" applyFont="1" applyFill="1" applyBorder="1" applyAlignment="1">
      <alignment horizontal="center" vertical="center" wrapText="1"/>
    </xf>
    <xf numFmtId="0" fontId="0" fillId="0" borderId="0" xfId="0" applyFill="1" applyBorder="1" applyAlignment="1">
      <alignment horizontal="left" vertical="top" wrapText="1"/>
    </xf>
    <xf numFmtId="0" fontId="12" fillId="10" borderId="16" xfId="0" applyFont="1" applyFill="1" applyBorder="1" applyAlignment="1">
      <alignment horizontal="center" vertical="center" wrapText="1"/>
    </xf>
    <xf numFmtId="0" fontId="12"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23" fillId="0" borderId="0" xfId="0" applyFont="1" applyFill="1" applyBorder="1" applyAlignment="1">
      <alignment horizontal="left" vertical="top"/>
    </xf>
    <xf numFmtId="0" fontId="12" fillId="10" borderId="4" xfId="0" applyFont="1" applyFill="1" applyBorder="1" applyAlignment="1">
      <alignment horizontal="center" vertical="center" wrapText="1"/>
    </xf>
    <xf numFmtId="10" fontId="14" fillId="0" borderId="4" xfId="2"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0" fontId="12" fillId="8" borderId="4"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5" fillId="10" borderId="4" xfId="0" applyFont="1" applyFill="1" applyBorder="1" applyAlignment="1">
      <alignment horizontal="center" vertical="center" wrapText="1"/>
    </xf>
    <xf numFmtId="0" fontId="5" fillId="9" borderId="4" xfId="0" applyFont="1" applyFill="1" applyBorder="1" applyAlignment="1">
      <alignment horizontal="center" vertical="top"/>
    </xf>
    <xf numFmtId="0" fontId="12" fillId="8" borderId="10" xfId="0" applyFont="1" applyFill="1" applyBorder="1" applyAlignment="1">
      <alignment horizontal="left" vertical="center" wrapText="1"/>
    </xf>
    <xf numFmtId="0" fontId="12" fillId="10" borderId="4" xfId="0" applyFont="1" applyFill="1" applyBorder="1" applyAlignment="1">
      <alignment horizontal="center" vertical="center" wrapText="1"/>
    </xf>
    <xf numFmtId="0" fontId="24" fillId="8" borderId="12" xfId="1" applyFont="1" applyFill="1" applyBorder="1" applyAlignment="1">
      <alignment horizontal="left" vertical="center" wrapText="1"/>
    </xf>
    <xf numFmtId="0" fontId="12" fillId="8" borderId="12"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2" fillId="10" borderId="10"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4" fillId="8" borderId="19" xfId="1" applyFont="1" applyFill="1" applyBorder="1" applyAlignment="1">
      <alignment horizontal="left" vertical="center" wrapText="1"/>
    </xf>
    <xf numFmtId="0" fontId="24" fillId="8" borderId="20" xfId="1" applyFont="1" applyFill="1" applyBorder="1" applyAlignment="1">
      <alignment horizontal="left" vertical="center" wrapText="1"/>
    </xf>
    <xf numFmtId="0" fontId="24" fillId="8" borderId="21" xfId="1" applyFont="1" applyFill="1" applyBorder="1" applyAlignment="1">
      <alignment horizontal="left" vertical="center" wrapText="1"/>
    </xf>
    <xf numFmtId="0" fontId="19" fillId="8" borderId="4"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4" fillId="12" borderId="4" xfId="0" applyFont="1" applyFill="1" applyBorder="1" applyAlignment="1">
      <alignment horizontal="center" vertical="top"/>
    </xf>
    <xf numFmtId="0" fontId="12" fillId="10" borderId="18"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4" fillId="7" borderId="16" xfId="0" applyFont="1" applyFill="1" applyBorder="1" applyAlignment="1">
      <alignment horizontal="center" vertical="top"/>
    </xf>
    <xf numFmtId="0" fontId="13" fillId="10" borderId="20" xfId="1" applyFill="1" applyBorder="1" applyAlignment="1">
      <alignment horizontal="center" vertical="center" wrapText="1"/>
    </xf>
    <xf numFmtId="0" fontId="12" fillId="10" borderId="20"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164" fontId="7" fillId="13" borderId="5" xfId="0" applyNumberFormat="1" applyFont="1" applyFill="1" applyBorder="1" applyAlignment="1">
      <alignment horizontal="center" vertical="top" wrapText="1"/>
    </xf>
    <xf numFmtId="164" fontId="7" fillId="13" borderId="7" xfId="0" applyNumberFormat="1" applyFont="1" applyFill="1" applyBorder="1" applyAlignment="1">
      <alignment horizontal="center" vertical="top" wrapText="1"/>
    </xf>
    <xf numFmtId="0" fontId="0" fillId="13" borderId="5" xfId="0" applyFill="1" applyBorder="1" applyAlignment="1">
      <alignment horizontal="center" vertical="top"/>
    </xf>
    <xf numFmtId="0" fontId="0" fillId="13" borderId="7" xfId="0" applyFill="1" applyBorder="1" applyAlignment="1">
      <alignment horizontal="center" vertical="top"/>
    </xf>
    <xf numFmtId="0" fontId="2" fillId="0" borderId="4" xfId="0" applyFont="1" applyFill="1" applyBorder="1" applyAlignment="1" applyProtection="1">
      <alignment horizontal="left" vertical="top" wrapText="1"/>
      <protection locked="0"/>
    </xf>
    <xf numFmtId="0" fontId="4" fillId="2" borderId="4" xfId="0" applyFont="1" applyFill="1" applyBorder="1" applyAlignment="1">
      <alignment horizontal="left" vertical="top" wrapText="1"/>
    </xf>
    <xf numFmtId="0" fontId="3" fillId="0" borderId="4" xfId="0" applyFont="1" applyFill="1" applyBorder="1" applyAlignment="1">
      <alignment horizontal="center" vertical="top" wrapText="1"/>
    </xf>
    <xf numFmtId="0" fontId="1" fillId="0" borderId="4" xfId="0" applyFont="1" applyFill="1" applyBorder="1" applyAlignment="1">
      <alignment horizontal="center" vertical="top" wrapText="1"/>
    </xf>
    <xf numFmtId="0" fontId="10" fillId="0"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 fillId="4" borderId="4" xfId="0" applyFont="1" applyFill="1" applyBorder="1" applyAlignment="1">
      <alignment horizontal="center" vertical="top" wrapText="1"/>
    </xf>
    <xf numFmtId="0" fontId="0" fillId="0" borderId="4" xfId="0" applyFill="1" applyBorder="1" applyAlignment="1" applyProtection="1">
      <alignment horizontal="center" vertical="center" wrapText="1"/>
      <protection locked="0"/>
    </xf>
    <xf numFmtId="0" fontId="4" fillId="2"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4" xfId="0" applyFont="1" applyFill="1" applyBorder="1" applyAlignment="1">
      <alignment horizontal="left" vertical="center" wrapText="1"/>
    </xf>
    <xf numFmtId="0" fontId="0" fillId="0" borderId="4" xfId="0" applyFill="1" applyBorder="1" applyAlignment="1" applyProtection="1">
      <alignment horizontal="left" vertical="top" wrapText="1"/>
      <protection locked="0"/>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4"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0" fillId="6" borderId="5" xfId="0" applyFill="1" applyBorder="1" applyAlignment="1">
      <alignment horizontal="center" vertical="top"/>
    </xf>
    <xf numFmtId="0" fontId="0" fillId="6" borderId="6" xfId="0" applyFill="1" applyBorder="1" applyAlignment="1">
      <alignment horizontal="center" vertical="top"/>
    </xf>
    <xf numFmtId="0" fontId="0" fillId="6" borderId="7" xfId="0" applyFill="1" applyBorder="1" applyAlignment="1">
      <alignment horizontal="center" vertical="top"/>
    </xf>
    <xf numFmtId="0" fontId="1" fillId="5" borderId="4" xfId="0" applyFont="1" applyFill="1" applyBorder="1" applyAlignment="1">
      <alignment horizontal="center" vertical="top" wrapText="1"/>
    </xf>
  </cellXfs>
  <cellStyles count="3">
    <cellStyle name="Hyperlink" xfId="1" builtinId="8"/>
    <cellStyle name="Normal" xfId="0" builtinId="0"/>
    <cellStyle name="Percent" xfId="2" builtinId="5"/>
  </cellStyles>
  <dxfs count="10">
    <dxf>
      <fill>
        <patternFill>
          <bgColor rgb="FF00B050"/>
        </patternFill>
      </fill>
    </dxf>
    <dxf>
      <fill>
        <patternFill>
          <bgColor rgb="FFFF0000"/>
        </patternFill>
      </fill>
    </dxf>
    <dxf>
      <font>
        <color rgb="FF9C0006"/>
      </font>
      <fill>
        <patternFill>
          <bgColor rgb="FFFFC7CE"/>
        </patternFill>
      </fill>
    </dxf>
    <dxf>
      <font>
        <color auto="1"/>
      </font>
      <fill>
        <patternFill>
          <bgColor rgb="FF00B050"/>
        </patternFill>
      </fill>
    </dxf>
    <dxf>
      <font>
        <color auto="1"/>
      </font>
      <fill>
        <patternFill>
          <bgColor rgb="FFFF0000"/>
        </patternFill>
      </fill>
    </dxf>
    <dxf>
      <fill>
        <patternFill>
          <bgColor rgb="FF00B05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a.texas.gov/finance-and-grants/grants/grants-administration/forms-for-prior-approval-disclosure-and-justification" TargetMode="External"/><Relationship Id="rId2" Type="http://schemas.openxmlformats.org/officeDocument/2006/relationships/hyperlink" Target="https://tea.texas.gov/finance-and-grants/grants/grants-administration/applying-for-a-grant/entitlements" TargetMode="External"/><Relationship Id="rId1" Type="http://schemas.openxmlformats.org/officeDocument/2006/relationships/hyperlink" Target="https://tea.texas.gov/finance-and-grants/grants/grants-administration/applying-for-a-grant/entitlement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3A27C-7DE9-4BFB-B160-3EE37B8BB61C}">
  <dimension ref="A1:G116"/>
  <sheetViews>
    <sheetView showGridLines="0" tabSelected="1" workbookViewId="0">
      <selection activeCell="L21" sqref="L21"/>
    </sheetView>
  </sheetViews>
  <sheetFormatPr defaultRowHeight="12.75" x14ac:dyDescent="0.2"/>
  <cols>
    <col min="1" max="1" width="22" customWidth="1"/>
    <col min="2" max="7" width="19" style="44" customWidth="1"/>
  </cols>
  <sheetData>
    <row r="1" spans="1:7" ht="70.5" customHeight="1" x14ac:dyDescent="0.2">
      <c r="A1" s="52" t="s">
        <v>84</v>
      </c>
      <c r="B1" s="52"/>
      <c r="C1" s="52"/>
      <c r="D1" s="52"/>
      <c r="E1" s="52"/>
      <c r="F1" s="52"/>
      <c r="G1" s="52"/>
    </row>
    <row r="2" spans="1:7" ht="15.75" x14ac:dyDescent="0.2">
      <c r="A2" s="53" t="s">
        <v>26</v>
      </c>
      <c r="B2" s="53"/>
      <c r="C2" s="53"/>
      <c r="D2" s="53"/>
      <c r="E2" s="53"/>
      <c r="F2" s="53"/>
      <c r="G2" s="53"/>
    </row>
    <row r="3" spans="1:7" s="40" customFormat="1" ht="105.75" customHeight="1" x14ac:dyDescent="0.2">
      <c r="A3" s="39" t="s">
        <v>27</v>
      </c>
      <c r="B3" s="48" t="s">
        <v>77</v>
      </c>
      <c r="C3" s="48"/>
      <c r="D3" s="48"/>
      <c r="E3" s="48"/>
      <c r="F3" s="48"/>
      <c r="G3" s="48"/>
    </row>
    <row r="4" spans="1:7" s="40" customFormat="1" ht="32.25" customHeight="1" x14ac:dyDescent="0.2">
      <c r="A4" s="61" t="s">
        <v>58</v>
      </c>
      <c r="B4" s="58" t="s">
        <v>61</v>
      </c>
      <c r="C4" s="59"/>
      <c r="D4" s="59"/>
      <c r="E4" s="59"/>
      <c r="F4" s="59"/>
      <c r="G4" s="60"/>
    </row>
    <row r="5" spans="1:7" s="43" customFormat="1" ht="21" customHeight="1" x14ac:dyDescent="0.2">
      <c r="A5" s="62"/>
      <c r="B5" s="63" t="s">
        <v>28</v>
      </c>
      <c r="C5" s="64"/>
      <c r="D5" s="64"/>
      <c r="E5" s="64"/>
      <c r="F5" s="64"/>
      <c r="G5" s="65"/>
    </row>
    <row r="6" spans="1:7" s="40" customFormat="1" ht="28.5" customHeight="1" x14ac:dyDescent="0.2">
      <c r="A6" s="55" t="s">
        <v>59</v>
      </c>
      <c r="B6" s="54" t="s">
        <v>29</v>
      </c>
      <c r="C6" s="54"/>
      <c r="D6" s="54"/>
      <c r="E6" s="54"/>
      <c r="F6" s="54"/>
      <c r="G6" s="54"/>
    </row>
    <row r="7" spans="1:7" s="43" customFormat="1" ht="24" customHeight="1" x14ac:dyDescent="0.2">
      <c r="A7" s="55"/>
      <c r="B7" s="56" t="s">
        <v>28</v>
      </c>
      <c r="C7" s="57"/>
      <c r="D7" s="57"/>
      <c r="E7" s="57"/>
      <c r="F7" s="57"/>
      <c r="G7" s="57"/>
    </row>
    <row r="8" spans="1:7" s="40" customFormat="1" ht="34.9" customHeight="1" x14ac:dyDescent="0.2">
      <c r="A8" s="39" t="s">
        <v>60</v>
      </c>
      <c r="B8" s="48" t="s">
        <v>62</v>
      </c>
      <c r="C8" s="48"/>
      <c r="D8" s="48"/>
      <c r="E8" s="48"/>
      <c r="F8" s="48"/>
      <c r="G8" s="48"/>
    </row>
    <row r="9" spans="1:7" s="40" customFormat="1" ht="45.75" customHeight="1" x14ac:dyDescent="0.2">
      <c r="A9" s="39" t="s">
        <v>71</v>
      </c>
      <c r="B9" s="48" t="s">
        <v>66</v>
      </c>
      <c r="C9" s="48"/>
      <c r="D9" s="48"/>
      <c r="E9" s="48"/>
      <c r="F9" s="48"/>
      <c r="G9" s="48"/>
    </row>
    <row r="10" spans="1:7" s="40" customFormat="1" ht="30" customHeight="1" x14ac:dyDescent="0.2">
      <c r="A10" s="39" t="s">
        <v>72</v>
      </c>
      <c r="B10" s="48" t="s">
        <v>78</v>
      </c>
      <c r="C10" s="48"/>
      <c r="D10" s="48"/>
      <c r="E10" s="48"/>
      <c r="F10" s="48"/>
      <c r="G10" s="48"/>
    </row>
    <row r="11" spans="1:7" s="40" customFormat="1" ht="38.25" customHeight="1" x14ac:dyDescent="0.2">
      <c r="A11" s="41" t="s">
        <v>73</v>
      </c>
      <c r="B11" s="48" t="s">
        <v>79</v>
      </c>
      <c r="C11" s="48"/>
      <c r="D11" s="48"/>
      <c r="E11" s="48"/>
      <c r="F11" s="48"/>
      <c r="G11" s="48"/>
    </row>
    <row r="12" spans="1:7" s="40" customFormat="1" ht="38.25" customHeight="1" x14ac:dyDescent="0.2">
      <c r="A12" s="41" t="s">
        <v>74</v>
      </c>
      <c r="B12" s="48" t="s">
        <v>80</v>
      </c>
      <c r="C12" s="48"/>
      <c r="D12" s="48"/>
      <c r="E12" s="48"/>
      <c r="F12" s="48"/>
      <c r="G12" s="48"/>
    </row>
    <row r="13" spans="1:7" ht="15.75" x14ac:dyDescent="0.2">
      <c r="A13" s="74" t="s">
        <v>31</v>
      </c>
      <c r="B13" s="74"/>
      <c r="C13" s="74"/>
      <c r="D13" s="74"/>
      <c r="E13" s="74"/>
      <c r="F13" s="74"/>
      <c r="G13" s="74"/>
    </row>
    <row r="14" spans="1:7" s="40" customFormat="1" ht="32.25" customHeight="1" x14ac:dyDescent="0.2">
      <c r="A14" s="39" t="s">
        <v>27</v>
      </c>
      <c r="B14" s="66" t="s">
        <v>48</v>
      </c>
      <c r="C14" s="66"/>
      <c r="D14" s="66"/>
      <c r="E14" s="66"/>
      <c r="F14" s="66"/>
      <c r="G14" s="66"/>
    </row>
    <row r="15" spans="1:7" s="40" customFormat="1" ht="30" customHeight="1" x14ac:dyDescent="0.2">
      <c r="A15" s="39" t="s">
        <v>32</v>
      </c>
      <c r="B15" s="66" t="s">
        <v>69</v>
      </c>
      <c r="C15" s="66"/>
      <c r="D15" s="66"/>
      <c r="E15" s="66"/>
      <c r="F15" s="66"/>
      <c r="G15" s="66"/>
    </row>
    <row r="16" spans="1:7" s="40" customFormat="1" ht="30" customHeight="1" x14ac:dyDescent="0.2">
      <c r="A16" s="39" t="s">
        <v>33</v>
      </c>
      <c r="B16" s="66" t="s">
        <v>70</v>
      </c>
      <c r="C16" s="66"/>
      <c r="D16" s="66"/>
      <c r="E16" s="66"/>
      <c r="F16" s="66"/>
      <c r="G16" s="66"/>
    </row>
    <row r="17" spans="1:7" s="40" customFormat="1" ht="30" customHeight="1" x14ac:dyDescent="0.2">
      <c r="A17" s="39" t="s">
        <v>35</v>
      </c>
      <c r="B17" s="66" t="s">
        <v>36</v>
      </c>
      <c r="C17" s="66"/>
      <c r="D17" s="66"/>
      <c r="E17" s="66"/>
      <c r="F17" s="66"/>
      <c r="G17" s="66"/>
    </row>
    <row r="18" spans="1:7" s="40" customFormat="1" ht="31.5" customHeight="1" x14ac:dyDescent="0.2">
      <c r="A18" s="39" t="s">
        <v>67</v>
      </c>
      <c r="B18" s="49" t="s">
        <v>68</v>
      </c>
      <c r="C18" s="50"/>
      <c r="D18" s="50"/>
      <c r="E18" s="50"/>
      <c r="F18" s="50"/>
      <c r="G18" s="51"/>
    </row>
    <row r="19" spans="1:7" ht="15.75" x14ac:dyDescent="0.2">
      <c r="A19" s="70" t="s">
        <v>39</v>
      </c>
      <c r="B19" s="70"/>
      <c r="C19" s="70"/>
      <c r="D19" s="70"/>
      <c r="E19" s="70"/>
      <c r="F19" s="70"/>
      <c r="G19" s="70"/>
    </row>
    <row r="20" spans="1:7" ht="53.45" customHeight="1" x14ac:dyDescent="0.2">
      <c r="A20" s="55" t="s">
        <v>75</v>
      </c>
      <c r="B20" s="55"/>
      <c r="C20" s="55"/>
      <c r="D20" s="55"/>
      <c r="E20" s="55"/>
      <c r="F20" s="55"/>
      <c r="G20" s="55"/>
    </row>
    <row r="21" spans="1:7" s="40" customFormat="1" ht="132" customHeight="1" x14ac:dyDescent="0.2">
      <c r="A21" s="39" t="s">
        <v>41</v>
      </c>
      <c r="B21" s="67" t="s">
        <v>83</v>
      </c>
      <c r="C21" s="68"/>
      <c r="D21" s="68"/>
      <c r="E21" s="68"/>
      <c r="F21" s="68"/>
      <c r="G21" s="69"/>
    </row>
    <row r="22" spans="1:7" s="40" customFormat="1" ht="42.75" customHeight="1" x14ac:dyDescent="0.2">
      <c r="A22" s="39" t="s">
        <v>42</v>
      </c>
      <c r="B22" s="67" t="s">
        <v>53</v>
      </c>
      <c r="C22" s="68"/>
      <c r="D22" s="68"/>
      <c r="E22" s="68"/>
      <c r="F22" s="68"/>
      <c r="G22" s="69"/>
    </row>
    <row r="23" spans="1:7" ht="15.75" x14ac:dyDescent="0.2">
      <c r="A23" s="70" t="s">
        <v>40</v>
      </c>
      <c r="B23" s="70"/>
      <c r="C23" s="70"/>
      <c r="D23" s="70"/>
      <c r="E23" s="70"/>
      <c r="F23" s="70"/>
      <c r="G23" s="70"/>
    </row>
    <row r="24" spans="1:7" ht="55.15" customHeight="1" x14ac:dyDescent="0.2">
      <c r="A24" s="71" t="s">
        <v>81</v>
      </c>
      <c r="B24" s="72"/>
      <c r="C24" s="72"/>
      <c r="D24" s="72"/>
      <c r="E24" s="72"/>
      <c r="F24" s="72"/>
      <c r="G24" s="73"/>
    </row>
    <row r="25" spans="1:7" ht="19.149999999999999" customHeight="1" x14ac:dyDescent="0.2">
      <c r="A25" s="75" t="s">
        <v>82</v>
      </c>
      <c r="B25" s="76"/>
      <c r="C25" s="76"/>
      <c r="D25" s="76"/>
      <c r="E25" s="76"/>
      <c r="F25" s="76"/>
      <c r="G25" s="77"/>
    </row>
    <row r="26" spans="1:7" s="40" customFormat="1" ht="27" customHeight="1" x14ac:dyDescent="0.2">
      <c r="A26" s="45" t="s">
        <v>41</v>
      </c>
      <c r="B26" s="48" t="s">
        <v>49</v>
      </c>
      <c r="C26" s="48"/>
      <c r="D26" s="48"/>
      <c r="E26" s="48"/>
      <c r="F26" s="48"/>
      <c r="G26" s="48"/>
    </row>
    <row r="27" spans="1:7" s="40" customFormat="1" ht="29.45" customHeight="1" x14ac:dyDescent="0.2">
      <c r="A27" s="39" t="s">
        <v>42</v>
      </c>
      <c r="B27" s="67" t="s">
        <v>51</v>
      </c>
      <c r="C27" s="68"/>
      <c r="D27" s="68"/>
      <c r="E27" s="68"/>
      <c r="F27" s="68"/>
      <c r="G27" s="69"/>
    </row>
    <row r="28" spans="1:7" s="40" customFormat="1" ht="30.6" customHeight="1" x14ac:dyDescent="0.2">
      <c r="A28" s="39" t="s">
        <v>43</v>
      </c>
      <c r="B28" s="48" t="s">
        <v>76</v>
      </c>
      <c r="C28" s="48"/>
      <c r="D28" s="48"/>
      <c r="E28" s="48"/>
      <c r="F28" s="48"/>
      <c r="G28" s="48"/>
    </row>
    <row r="29" spans="1:7" s="40" customFormat="1" ht="35.450000000000003" customHeight="1" x14ac:dyDescent="0.2">
      <c r="A29" s="39" t="s">
        <v>44</v>
      </c>
      <c r="B29" s="48" t="s">
        <v>57</v>
      </c>
      <c r="C29" s="48"/>
      <c r="D29" s="48"/>
      <c r="E29" s="48"/>
      <c r="F29" s="48"/>
      <c r="G29" s="48"/>
    </row>
    <row r="30" spans="1:7" s="40" customFormat="1" ht="25.15" customHeight="1" x14ac:dyDescent="0.2">
      <c r="A30" s="39" t="s">
        <v>45</v>
      </c>
      <c r="B30" s="48" t="s">
        <v>50</v>
      </c>
      <c r="C30" s="48"/>
      <c r="D30" s="48"/>
      <c r="E30" s="48"/>
      <c r="F30" s="48"/>
      <c r="G30" s="48"/>
    </row>
    <row r="31" spans="1:7" s="40" customFormat="1" ht="30" customHeight="1" x14ac:dyDescent="0.2">
      <c r="A31" s="39" t="s">
        <v>47</v>
      </c>
      <c r="B31" s="48" t="s">
        <v>52</v>
      </c>
      <c r="C31" s="48"/>
      <c r="D31" s="48"/>
      <c r="E31" s="48"/>
      <c r="F31" s="48"/>
      <c r="G31" s="48"/>
    </row>
    <row r="32" spans="1:7" ht="15" x14ac:dyDescent="0.2">
      <c r="A32" s="11"/>
      <c r="B32" s="11"/>
      <c r="C32" s="11"/>
      <c r="D32" s="11"/>
      <c r="E32" s="11"/>
      <c r="F32" s="11"/>
      <c r="G32" s="11"/>
    </row>
    <row r="33" spans="1:7" ht="15" x14ac:dyDescent="0.2">
      <c r="A33" s="11"/>
      <c r="B33" s="11"/>
      <c r="C33" s="11"/>
      <c r="D33" s="11"/>
      <c r="E33" s="11"/>
      <c r="F33" s="11"/>
      <c r="G33" s="11"/>
    </row>
    <row r="34" spans="1:7" ht="15" x14ac:dyDescent="0.2">
      <c r="A34" s="11"/>
      <c r="B34" s="11"/>
      <c r="C34" s="11"/>
      <c r="D34" s="11"/>
      <c r="E34" s="11"/>
      <c r="F34" s="11"/>
      <c r="G34" s="11"/>
    </row>
    <row r="35" spans="1:7" ht="15" x14ac:dyDescent="0.2">
      <c r="A35" s="11"/>
      <c r="B35" s="11"/>
      <c r="C35" s="11"/>
      <c r="D35" s="11"/>
      <c r="E35" s="11"/>
      <c r="F35" s="11"/>
      <c r="G35" s="11"/>
    </row>
    <row r="36" spans="1:7" ht="15" x14ac:dyDescent="0.2">
      <c r="A36" s="11"/>
      <c r="B36" s="11"/>
      <c r="C36" s="11"/>
      <c r="D36" s="11"/>
      <c r="E36" s="11"/>
      <c r="F36" s="11"/>
      <c r="G36" s="11"/>
    </row>
    <row r="37" spans="1:7" ht="15" x14ac:dyDescent="0.2">
      <c r="A37" s="11"/>
      <c r="B37" s="11"/>
      <c r="C37" s="11"/>
      <c r="D37" s="11"/>
      <c r="E37" s="11"/>
      <c r="F37" s="11"/>
      <c r="G37" s="11"/>
    </row>
    <row r="38" spans="1:7" ht="15" x14ac:dyDescent="0.2">
      <c r="A38" s="11"/>
      <c r="B38" s="11"/>
      <c r="C38" s="11"/>
      <c r="D38" s="11"/>
      <c r="E38" s="11"/>
      <c r="F38" s="11"/>
      <c r="G38" s="11"/>
    </row>
    <row r="39" spans="1:7" ht="15" x14ac:dyDescent="0.2">
      <c r="A39" s="11"/>
      <c r="B39" s="11"/>
      <c r="C39" s="42"/>
      <c r="D39" s="11"/>
      <c r="E39" s="11"/>
      <c r="F39" s="11"/>
      <c r="G39" s="11"/>
    </row>
    <row r="40" spans="1:7" ht="15" x14ac:dyDescent="0.2">
      <c r="A40" s="11"/>
      <c r="B40" s="11"/>
      <c r="C40" s="11"/>
      <c r="D40" s="11"/>
      <c r="E40" s="11"/>
      <c r="F40" s="11"/>
      <c r="G40" s="11"/>
    </row>
    <row r="41" spans="1:7" ht="15" x14ac:dyDescent="0.2">
      <c r="A41" s="11"/>
      <c r="B41" s="11"/>
      <c r="C41" s="11"/>
      <c r="D41" s="11"/>
      <c r="E41" s="11"/>
      <c r="F41" s="11"/>
      <c r="G41" s="11"/>
    </row>
    <row r="42" spans="1:7" ht="15" x14ac:dyDescent="0.2">
      <c r="A42" s="11"/>
      <c r="B42" s="11"/>
      <c r="C42" s="11"/>
      <c r="D42" s="11"/>
      <c r="E42" s="11"/>
      <c r="F42" s="11"/>
      <c r="G42" s="11"/>
    </row>
    <row r="43" spans="1:7" ht="15" x14ac:dyDescent="0.2">
      <c r="A43" s="11"/>
      <c r="B43" s="11"/>
      <c r="C43" s="11"/>
      <c r="D43" s="11"/>
      <c r="E43" s="11"/>
      <c r="F43" s="11"/>
      <c r="G43" s="11"/>
    </row>
    <row r="44" spans="1:7" ht="15" x14ac:dyDescent="0.2">
      <c r="A44" s="11"/>
      <c r="B44" s="11"/>
      <c r="C44" s="11"/>
      <c r="D44" s="11"/>
      <c r="E44" s="11"/>
      <c r="F44" s="11"/>
      <c r="G44" s="11"/>
    </row>
    <row r="45" spans="1:7" ht="15" x14ac:dyDescent="0.2">
      <c r="A45" s="11"/>
      <c r="B45" s="11"/>
      <c r="C45" s="11"/>
      <c r="D45" s="11"/>
      <c r="E45" s="11"/>
      <c r="F45" s="11"/>
      <c r="G45" s="11"/>
    </row>
    <row r="46" spans="1:7" ht="15" x14ac:dyDescent="0.2">
      <c r="A46" s="11"/>
      <c r="B46" s="11"/>
      <c r="C46" s="11"/>
      <c r="D46" s="11"/>
      <c r="E46" s="11"/>
      <c r="F46" s="11"/>
      <c r="G46" s="11"/>
    </row>
    <row r="47" spans="1:7" ht="15" x14ac:dyDescent="0.2">
      <c r="A47" s="11"/>
      <c r="B47" s="11"/>
      <c r="C47" s="11"/>
      <c r="D47" s="11"/>
      <c r="E47" s="11"/>
      <c r="F47" s="11"/>
      <c r="G47" s="11"/>
    </row>
    <row r="48" spans="1:7" ht="15" x14ac:dyDescent="0.2">
      <c r="A48" s="11"/>
      <c r="B48" s="11"/>
      <c r="C48" s="11"/>
      <c r="D48" s="11"/>
      <c r="E48" s="11"/>
      <c r="F48" s="11"/>
      <c r="G48" s="11"/>
    </row>
    <row r="49" spans="1:7" ht="15" x14ac:dyDescent="0.2">
      <c r="A49" s="11"/>
      <c r="B49" s="11"/>
      <c r="C49" s="11"/>
      <c r="D49" s="11"/>
      <c r="E49" s="11"/>
      <c r="F49" s="11"/>
      <c r="G49" s="11"/>
    </row>
    <row r="50" spans="1:7" ht="15" x14ac:dyDescent="0.2">
      <c r="A50" s="11"/>
      <c r="B50" s="11"/>
      <c r="C50" s="11"/>
      <c r="D50" s="11"/>
      <c r="E50" s="11"/>
      <c r="F50" s="11"/>
      <c r="G50" s="11"/>
    </row>
    <row r="51" spans="1:7" ht="15" x14ac:dyDescent="0.2">
      <c r="A51" s="11"/>
      <c r="B51" s="11"/>
      <c r="C51" s="11"/>
      <c r="D51" s="11"/>
      <c r="E51" s="11"/>
      <c r="F51" s="11"/>
      <c r="G51" s="11"/>
    </row>
    <row r="52" spans="1:7" ht="15" x14ac:dyDescent="0.2">
      <c r="A52" s="11"/>
      <c r="B52" s="11"/>
      <c r="C52" s="11"/>
      <c r="D52" s="11"/>
      <c r="E52" s="11"/>
      <c r="F52" s="11"/>
      <c r="G52" s="11"/>
    </row>
    <row r="53" spans="1:7" ht="15" x14ac:dyDescent="0.2">
      <c r="A53" s="11"/>
      <c r="B53" s="11"/>
      <c r="C53" s="11"/>
      <c r="D53" s="11"/>
      <c r="E53" s="11"/>
      <c r="F53" s="11"/>
      <c r="G53" s="11"/>
    </row>
    <row r="54" spans="1:7" ht="15" x14ac:dyDescent="0.2">
      <c r="A54" s="11"/>
      <c r="B54" s="11"/>
      <c r="C54" s="11"/>
      <c r="D54" s="11"/>
      <c r="E54" s="11"/>
      <c r="F54" s="11"/>
      <c r="G54" s="11"/>
    </row>
    <row r="55" spans="1:7" ht="15" x14ac:dyDescent="0.2">
      <c r="A55" s="11"/>
      <c r="B55" s="11"/>
      <c r="C55" s="11"/>
      <c r="D55" s="11"/>
      <c r="E55" s="11"/>
      <c r="F55" s="11"/>
      <c r="G55" s="11"/>
    </row>
    <row r="56" spans="1:7" ht="15" x14ac:dyDescent="0.2">
      <c r="A56" s="11"/>
      <c r="B56" s="11"/>
      <c r="C56" s="11"/>
      <c r="D56" s="11"/>
      <c r="E56" s="11"/>
      <c r="F56" s="11"/>
      <c r="G56" s="11"/>
    </row>
    <row r="57" spans="1:7" ht="15" x14ac:dyDescent="0.2">
      <c r="A57" s="11"/>
      <c r="B57" s="11"/>
      <c r="C57" s="11"/>
      <c r="D57" s="11"/>
      <c r="E57" s="11"/>
      <c r="F57" s="11"/>
      <c r="G57" s="11"/>
    </row>
    <row r="58" spans="1:7" ht="15" x14ac:dyDescent="0.2">
      <c r="A58" s="11"/>
      <c r="B58" s="11"/>
      <c r="C58" s="11"/>
      <c r="D58" s="11"/>
      <c r="E58" s="11"/>
      <c r="F58" s="11"/>
      <c r="G58" s="11"/>
    </row>
    <row r="59" spans="1:7" ht="15" x14ac:dyDescent="0.2">
      <c r="A59" s="11"/>
      <c r="B59" s="11"/>
      <c r="C59" s="11"/>
      <c r="D59" s="11"/>
      <c r="E59" s="11"/>
      <c r="F59" s="11"/>
      <c r="G59" s="11"/>
    </row>
    <row r="60" spans="1:7" ht="15" x14ac:dyDescent="0.2">
      <c r="A60" s="11"/>
      <c r="B60" s="11"/>
      <c r="C60" s="11"/>
      <c r="D60" s="11"/>
      <c r="E60" s="11"/>
      <c r="F60" s="11"/>
      <c r="G60" s="11"/>
    </row>
    <row r="61" spans="1:7" ht="15" x14ac:dyDescent="0.2">
      <c r="A61" s="11"/>
      <c r="B61" s="11"/>
      <c r="C61" s="11"/>
      <c r="D61" s="11"/>
      <c r="E61" s="11"/>
      <c r="F61" s="11"/>
      <c r="G61" s="11"/>
    </row>
    <row r="62" spans="1:7" ht="15" x14ac:dyDescent="0.2">
      <c r="A62" s="11"/>
      <c r="B62" s="11"/>
      <c r="C62" s="11"/>
      <c r="D62" s="11"/>
      <c r="E62" s="11"/>
      <c r="F62" s="11"/>
      <c r="G62" s="11"/>
    </row>
    <row r="63" spans="1:7" ht="15" x14ac:dyDescent="0.2">
      <c r="A63" s="11"/>
      <c r="B63" s="11"/>
      <c r="C63" s="11"/>
      <c r="D63" s="11"/>
      <c r="E63" s="11"/>
      <c r="F63" s="11"/>
      <c r="G63" s="11"/>
    </row>
    <row r="64" spans="1:7" ht="15" x14ac:dyDescent="0.2">
      <c r="A64" s="11"/>
      <c r="B64" s="11"/>
      <c r="C64" s="11"/>
      <c r="D64" s="11"/>
      <c r="E64" s="11"/>
      <c r="F64" s="11"/>
      <c r="G64" s="11"/>
    </row>
    <row r="65" spans="1:7" ht="15" x14ac:dyDescent="0.2">
      <c r="A65" s="11"/>
      <c r="B65" s="11"/>
      <c r="C65" s="11"/>
      <c r="D65" s="11"/>
      <c r="E65" s="11"/>
      <c r="F65" s="11"/>
      <c r="G65" s="11"/>
    </row>
    <row r="66" spans="1:7" ht="15" x14ac:dyDescent="0.2">
      <c r="A66" s="11"/>
      <c r="B66" s="11"/>
      <c r="C66" s="11"/>
      <c r="D66" s="11"/>
      <c r="E66" s="11"/>
      <c r="F66" s="11"/>
      <c r="G66" s="11"/>
    </row>
    <row r="67" spans="1:7" ht="15" x14ac:dyDescent="0.2">
      <c r="A67" s="11"/>
      <c r="B67" s="11"/>
      <c r="C67" s="11"/>
      <c r="D67" s="11"/>
      <c r="E67" s="11"/>
      <c r="F67" s="11"/>
      <c r="G67" s="11"/>
    </row>
    <row r="68" spans="1:7" ht="15" x14ac:dyDescent="0.2">
      <c r="A68" s="11"/>
      <c r="B68" s="11"/>
      <c r="C68" s="11"/>
      <c r="D68" s="11"/>
      <c r="E68" s="11"/>
      <c r="F68" s="11"/>
      <c r="G68" s="11"/>
    </row>
    <row r="69" spans="1:7" ht="15" x14ac:dyDescent="0.2">
      <c r="A69" s="11"/>
      <c r="B69" s="11"/>
      <c r="C69" s="11"/>
      <c r="D69" s="11"/>
      <c r="E69" s="11"/>
      <c r="F69" s="11"/>
      <c r="G69" s="11"/>
    </row>
    <row r="70" spans="1:7" ht="15" x14ac:dyDescent="0.2">
      <c r="A70" s="11"/>
      <c r="B70" s="11"/>
      <c r="C70" s="11"/>
      <c r="D70" s="11"/>
      <c r="E70" s="11"/>
      <c r="F70" s="11"/>
      <c r="G70" s="11"/>
    </row>
    <row r="71" spans="1:7" ht="15" x14ac:dyDescent="0.2">
      <c r="A71" s="11"/>
      <c r="B71" s="11"/>
      <c r="C71" s="11"/>
      <c r="D71" s="11"/>
      <c r="E71" s="11"/>
      <c r="F71" s="11"/>
      <c r="G71" s="11"/>
    </row>
    <row r="72" spans="1:7" ht="15" x14ac:dyDescent="0.2">
      <c r="A72" s="11"/>
      <c r="B72" s="11"/>
      <c r="C72" s="11"/>
      <c r="D72" s="11"/>
      <c r="E72" s="11"/>
      <c r="F72" s="11"/>
      <c r="G72" s="11"/>
    </row>
    <row r="73" spans="1:7" ht="15" x14ac:dyDescent="0.2">
      <c r="A73" s="11"/>
      <c r="B73" s="11"/>
      <c r="C73" s="11"/>
      <c r="D73" s="11"/>
      <c r="E73" s="11"/>
      <c r="F73" s="11"/>
      <c r="G73" s="11"/>
    </row>
    <row r="74" spans="1:7" ht="15" x14ac:dyDescent="0.2">
      <c r="A74" s="11"/>
      <c r="B74" s="11"/>
      <c r="C74" s="11"/>
      <c r="D74" s="11"/>
      <c r="E74" s="11"/>
      <c r="F74" s="11"/>
      <c r="G74" s="11"/>
    </row>
    <row r="75" spans="1:7" ht="15" x14ac:dyDescent="0.2">
      <c r="A75" s="11"/>
      <c r="B75" s="11"/>
      <c r="C75" s="11"/>
      <c r="D75" s="11"/>
      <c r="E75" s="11"/>
      <c r="F75" s="11"/>
      <c r="G75" s="11"/>
    </row>
    <row r="76" spans="1:7" ht="15" x14ac:dyDescent="0.2">
      <c r="A76" s="11"/>
      <c r="B76" s="11"/>
      <c r="C76" s="11"/>
      <c r="D76" s="11"/>
      <c r="E76" s="11"/>
      <c r="F76" s="11"/>
      <c r="G76" s="11"/>
    </row>
    <row r="77" spans="1:7" ht="15" x14ac:dyDescent="0.2">
      <c r="A77" s="11"/>
      <c r="B77" s="11"/>
      <c r="C77" s="11"/>
      <c r="D77" s="11"/>
      <c r="E77" s="11"/>
      <c r="F77" s="11"/>
      <c r="G77" s="11"/>
    </row>
    <row r="78" spans="1:7" ht="15" x14ac:dyDescent="0.2">
      <c r="A78" s="11"/>
      <c r="B78" s="11"/>
      <c r="C78" s="11"/>
      <c r="D78" s="11"/>
      <c r="E78" s="11"/>
      <c r="F78" s="11"/>
      <c r="G78" s="11"/>
    </row>
    <row r="79" spans="1:7" ht="15" x14ac:dyDescent="0.2">
      <c r="A79" s="11"/>
      <c r="B79" s="11"/>
      <c r="C79" s="11"/>
      <c r="D79" s="11"/>
      <c r="E79" s="11"/>
      <c r="F79" s="11"/>
      <c r="G79" s="11"/>
    </row>
    <row r="80" spans="1:7" ht="15" x14ac:dyDescent="0.2">
      <c r="A80" s="11"/>
      <c r="B80" s="11"/>
      <c r="C80" s="11"/>
      <c r="D80" s="11"/>
      <c r="E80" s="11"/>
      <c r="F80" s="11"/>
      <c r="G80" s="11"/>
    </row>
    <row r="81" spans="1:7" ht="15" x14ac:dyDescent="0.2">
      <c r="A81" s="11"/>
      <c r="B81" s="11"/>
      <c r="C81" s="11"/>
      <c r="D81" s="11"/>
      <c r="E81" s="11"/>
      <c r="F81" s="11"/>
      <c r="G81" s="11"/>
    </row>
    <row r="82" spans="1:7" ht="15" x14ac:dyDescent="0.2">
      <c r="A82" s="11"/>
      <c r="B82" s="11"/>
      <c r="C82" s="11"/>
      <c r="D82" s="11"/>
      <c r="E82" s="11"/>
      <c r="F82" s="11"/>
      <c r="G82" s="11"/>
    </row>
    <row r="83" spans="1:7" ht="15" x14ac:dyDescent="0.2">
      <c r="A83" s="11"/>
      <c r="B83" s="11"/>
      <c r="C83" s="11"/>
      <c r="D83" s="11"/>
      <c r="E83" s="11"/>
      <c r="F83" s="11"/>
      <c r="G83" s="11"/>
    </row>
    <row r="84" spans="1:7" ht="15" x14ac:dyDescent="0.2">
      <c r="A84" s="11"/>
      <c r="B84" s="11"/>
      <c r="C84" s="11"/>
      <c r="D84" s="11"/>
      <c r="E84" s="11"/>
      <c r="F84" s="11"/>
      <c r="G84" s="11"/>
    </row>
    <row r="85" spans="1:7" ht="15" x14ac:dyDescent="0.2">
      <c r="A85" s="11"/>
      <c r="B85" s="11"/>
      <c r="C85" s="11"/>
      <c r="D85" s="11"/>
      <c r="E85" s="11"/>
      <c r="F85" s="11"/>
      <c r="G85" s="11"/>
    </row>
    <row r="86" spans="1:7" ht="15" x14ac:dyDescent="0.2">
      <c r="A86" s="11"/>
      <c r="B86" s="11"/>
      <c r="C86" s="11"/>
      <c r="D86" s="11"/>
      <c r="E86" s="11"/>
      <c r="F86" s="11"/>
      <c r="G86" s="11"/>
    </row>
    <row r="87" spans="1:7" ht="15" x14ac:dyDescent="0.2">
      <c r="A87" s="11"/>
      <c r="B87" s="11"/>
      <c r="C87" s="11"/>
      <c r="D87" s="11"/>
      <c r="E87" s="11"/>
      <c r="F87" s="11"/>
      <c r="G87" s="11"/>
    </row>
    <row r="88" spans="1:7" ht="15" x14ac:dyDescent="0.2">
      <c r="A88" s="11"/>
      <c r="B88" s="11"/>
      <c r="C88" s="11"/>
      <c r="D88" s="11"/>
      <c r="E88" s="11"/>
      <c r="F88" s="11"/>
      <c r="G88" s="11"/>
    </row>
    <row r="89" spans="1:7" ht="15" x14ac:dyDescent="0.2">
      <c r="A89" s="11"/>
      <c r="B89" s="11"/>
      <c r="C89" s="11"/>
      <c r="D89" s="11"/>
      <c r="E89" s="11"/>
      <c r="F89" s="11"/>
      <c r="G89" s="11"/>
    </row>
    <row r="90" spans="1:7" ht="15" x14ac:dyDescent="0.2">
      <c r="A90" s="11"/>
      <c r="B90" s="11"/>
      <c r="C90" s="11"/>
      <c r="D90" s="11"/>
      <c r="E90" s="11"/>
      <c r="F90" s="11"/>
      <c r="G90" s="11"/>
    </row>
    <row r="91" spans="1:7" ht="15" x14ac:dyDescent="0.2">
      <c r="A91" s="11"/>
      <c r="B91" s="11"/>
      <c r="C91" s="11"/>
      <c r="D91" s="11"/>
      <c r="E91" s="11"/>
      <c r="F91" s="11"/>
      <c r="G91" s="11"/>
    </row>
    <row r="92" spans="1:7" ht="15" x14ac:dyDescent="0.2">
      <c r="A92" s="11"/>
      <c r="B92" s="11"/>
      <c r="C92" s="11"/>
      <c r="D92" s="11"/>
      <c r="E92" s="11"/>
      <c r="F92" s="11"/>
      <c r="G92" s="11"/>
    </row>
    <row r="93" spans="1:7" ht="15" x14ac:dyDescent="0.2">
      <c r="A93" s="11"/>
      <c r="B93" s="11"/>
      <c r="C93" s="11"/>
      <c r="D93" s="11"/>
      <c r="E93" s="11"/>
      <c r="F93" s="11"/>
      <c r="G93" s="11"/>
    </row>
    <row r="94" spans="1:7" ht="15" x14ac:dyDescent="0.2">
      <c r="A94" s="11"/>
      <c r="B94" s="11"/>
      <c r="C94" s="11"/>
      <c r="D94" s="11"/>
      <c r="E94" s="11"/>
      <c r="F94" s="11"/>
      <c r="G94" s="11"/>
    </row>
    <row r="95" spans="1:7" ht="15" x14ac:dyDescent="0.2">
      <c r="A95" s="11"/>
      <c r="B95" s="11"/>
      <c r="C95" s="11"/>
      <c r="D95" s="11"/>
      <c r="E95" s="11"/>
      <c r="F95" s="11"/>
      <c r="G95" s="11"/>
    </row>
    <row r="96" spans="1:7" ht="15" x14ac:dyDescent="0.2">
      <c r="A96" s="11"/>
      <c r="B96" s="11"/>
      <c r="C96" s="11"/>
      <c r="D96" s="11"/>
      <c r="E96" s="11"/>
      <c r="F96" s="11"/>
      <c r="G96" s="11"/>
    </row>
    <row r="97" spans="1:7" ht="15" x14ac:dyDescent="0.2">
      <c r="A97" s="11"/>
      <c r="B97" s="11"/>
      <c r="C97" s="11"/>
      <c r="D97" s="11"/>
      <c r="E97" s="11"/>
      <c r="F97" s="11"/>
      <c r="G97" s="11"/>
    </row>
    <row r="98" spans="1:7" ht="15" x14ac:dyDescent="0.2">
      <c r="A98" s="11"/>
      <c r="B98" s="11"/>
      <c r="C98" s="11"/>
      <c r="D98" s="11"/>
      <c r="E98" s="11"/>
      <c r="F98" s="11"/>
      <c r="G98" s="11"/>
    </row>
    <row r="99" spans="1:7" ht="15" x14ac:dyDescent="0.2">
      <c r="A99" s="11"/>
      <c r="B99" s="11"/>
      <c r="C99" s="11"/>
      <c r="D99" s="11"/>
      <c r="E99" s="11"/>
      <c r="F99" s="11"/>
      <c r="G99" s="11"/>
    </row>
    <row r="100" spans="1:7" ht="15" x14ac:dyDescent="0.2">
      <c r="A100" s="11"/>
      <c r="B100" s="11"/>
      <c r="C100" s="11"/>
      <c r="D100" s="11"/>
      <c r="E100" s="11"/>
      <c r="F100" s="11"/>
      <c r="G100" s="11"/>
    </row>
    <row r="101" spans="1:7" ht="15" x14ac:dyDescent="0.2">
      <c r="A101" s="11"/>
      <c r="B101" s="11"/>
      <c r="C101" s="11"/>
      <c r="D101" s="11"/>
      <c r="E101" s="11"/>
      <c r="F101" s="11"/>
      <c r="G101" s="11"/>
    </row>
    <row r="102" spans="1:7" ht="15" x14ac:dyDescent="0.2">
      <c r="A102" s="11"/>
      <c r="B102" s="11"/>
      <c r="C102" s="11"/>
      <c r="D102" s="11"/>
      <c r="E102" s="11"/>
      <c r="F102" s="11"/>
      <c r="G102" s="11"/>
    </row>
    <row r="103" spans="1:7" ht="15" x14ac:dyDescent="0.2">
      <c r="A103" s="11"/>
      <c r="B103" s="11"/>
      <c r="C103" s="11"/>
      <c r="D103" s="11"/>
      <c r="E103" s="11"/>
      <c r="F103" s="11"/>
      <c r="G103" s="11"/>
    </row>
    <row r="104" spans="1:7" ht="15" x14ac:dyDescent="0.2">
      <c r="A104" s="11"/>
      <c r="B104" s="11"/>
      <c r="C104" s="11"/>
      <c r="D104" s="11"/>
      <c r="E104" s="11"/>
      <c r="F104" s="11"/>
      <c r="G104" s="11"/>
    </row>
    <row r="105" spans="1:7" ht="15" x14ac:dyDescent="0.2">
      <c r="A105" s="11"/>
      <c r="B105" s="11"/>
      <c r="C105" s="11"/>
      <c r="D105" s="11"/>
      <c r="E105" s="11"/>
      <c r="F105" s="11"/>
      <c r="G105" s="11"/>
    </row>
    <row r="106" spans="1:7" ht="15" x14ac:dyDescent="0.2">
      <c r="A106" s="11"/>
      <c r="B106" s="11"/>
      <c r="C106" s="11"/>
      <c r="D106" s="11"/>
      <c r="E106" s="11"/>
      <c r="F106" s="11"/>
      <c r="G106" s="11"/>
    </row>
    <row r="107" spans="1:7" ht="15" x14ac:dyDescent="0.2">
      <c r="A107" s="11"/>
      <c r="B107" s="11"/>
      <c r="C107" s="11"/>
      <c r="D107" s="11"/>
      <c r="E107" s="11"/>
      <c r="F107" s="11"/>
      <c r="G107" s="11"/>
    </row>
    <row r="108" spans="1:7" ht="15" x14ac:dyDescent="0.2">
      <c r="A108" s="11"/>
      <c r="B108" s="11"/>
      <c r="C108" s="11"/>
      <c r="D108" s="11"/>
      <c r="E108" s="11"/>
      <c r="F108" s="11"/>
      <c r="G108" s="11"/>
    </row>
    <row r="109" spans="1:7" ht="15" x14ac:dyDescent="0.2">
      <c r="A109" s="11"/>
      <c r="B109" s="11"/>
      <c r="C109" s="11"/>
      <c r="D109" s="11"/>
      <c r="E109" s="11"/>
      <c r="F109" s="11"/>
      <c r="G109" s="11"/>
    </row>
    <row r="110" spans="1:7" ht="15" x14ac:dyDescent="0.2">
      <c r="A110" s="11"/>
      <c r="B110" s="11"/>
      <c r="C110" s="11"/>
      <c r="D110" s="11"/>
      <c r="E110" s="11"/>
      <c r="F110" s="11"/>
      <c r="G110" s="11"/>
    </row>
    <row r="111" spans="1:7" ht="15" x14ac:dyDescent="0.2">
      <c r="A111" s="11"/>
      <c r="B111" s="11"/>
      <c r="C111" s="11"/>
      <c r="D111" s="11"/>
      <c r="E111" s="11"/>
      <c r="F111" s="11"/>
      <c r="G111" s="11"/>
    </row>
    <row r="112" spans="1:7" ht="15" x14ac:dyDescent="0.2">
      <c r="A112" s="11"/>
      <c r="B112" s="11"/>
      <c r="C112" s="11"/>
      <c r="D112" s="11"/>
      <c r="E112" s="11"/>
      <c r="F112" s="11"/>
      <c r="G112" s="11"/>
    </row>
    <row r="113" spans="1:7" ht="15" x14ac:dyDescent="0.2">
      <c r="A113" s="11"/>
      <c r="B113" s="11"/>
      <c r="C113" s="11"/>
      <c r="D113" s="11"/>
      <c r="E113" s="11"/>
      <c r="F113" s="11"/>
      <c r="G113" s="11"/>
    </row>
    <row r="114" spans="1:7" ht="15" x14ac:dyDescent="0.2">
      <c r="A114" s="11"/>
      <c r="B114" s="11"/>
      <c r="C114" s="11"/>
      <c r="D114" s="11"/>
      <c r="E114" s="11"/>
      <c r="F114" s="11"/>
      <c r="G114" s="11"/>
    </row>
    <row r="115" spans="1:7" ht="15" x14ac:dyDescent="0.2">
      <c r="A115" s="11"/>
      <c r="B115" s="11"/>
      <c r="C115" s="11"/>
      <c r="D115" s="11"/>
      <c r="E115" s="11"/>
      <c r="F115" s="11"/>
      <c r="G115" s="11"/>
    </row>
    <row r="116" spans="1:7" ht="15" x14ac:dyDescent="0.2">
      <c r="A116" s="11"/>
      <c r="B116" s="11"/>
      <c r="C116" s="11"/>
      <c r="D116" s="11"/>
      <c r="E116" s="11"/>
      <c r="F116" s="11"/>
      <c r="G116" s="11"/>
    </row>
  </sheetData>
  <sheetProtection algorithmName="SHA-512" hashValue="BUlKOJ+OgcgY/8yDDkqeAKu9hkiaOj4rXq30W59BmAnhamY1+C3ziHebf2DtPGFjmOLqV1upbZJhw2ygZHjZVA==" saltValue="3JbphhRTySa9n1LHR6xzhw==" spinCount="100000" sheet="1" selectLockedCells="1"/>
  <mergeCells count="33">
    <mergeCell ref="A25:G25"/>
    <mergeCell ref="B31:G31"/>
    <mergeCell ref="B14:G14"/>
    <mergeCell ref="B26:G26"/>
    <mergeCell ref="B27:G27"/>
    <mergeCell ref="B28:G28"/>
    <mergeCell ref="B29:G29"/>
    <mergeCell ref="B30:G30"/>
    <mergeCell ref="A23:G23"/>
    <mergeCell ref="A24:G24"/>
    <mergeCell ref="B21:G21"/>
    <mergeCell ref="B22:G22"/>
    <mergeCell ref="B16:G16"/>
    <mergeCell ref="B15:G15"/>
    <mergeCell ref="A19:G19"/>
    <mergeCell ref="B17:G17"/>
    <mergeCell ref="A20:G20"/>
    <mergeCell ref="B11:G11"/>
    <mergeCell ref="B18:G18"/>
    <mergeCell ref="A1:G1"/>
    <mergeCell ref="A2:G2"/>
    <mergeCell ref="B3:G3"/>
    <mergeCell ref="B6:G6"/>
    <mergeCell ref="A6:A7"/>
    <mergeCell ref="B7:G7"/>
    <mergeCell ref="B4:G4"/>
    <mergeCell ref="A4:A5"/>
    <mergeCell ref="B5:G5"/>
    <mergeCell ref="B8:G8"/>
    <mergeCell ref="B9:G9"/>
    <mergeCell ref="B10:G10"/>
    <mergeCell ref="A13:G13"/>
    <mergeCell ref="B12:G12"/>
  </mergeCells>
  <hyperlinks>
    <hyperlink ref="B7" r:id="rId1" xr:uid="{B991BC72-CC65-4FF1-8735-356EA3501762}"/>
    <hyperlink ref="B5" r:id="rId2" xr:uid="{9EC9AA5F-F6F7-4B7A-AA3C-A55938EF149D}"/>
    <hyperlink ref="A25" r:id="rId3" xr:uid="{98521D42-8DB9-4F0B-BDB6-60F4D73DCE0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A611-6C5B-4082-A64B-AB60F20BCCF5}">
  <sheetPr>
    <tabColor theme="0" tint="-0.14999847407452621"/>
  </sheetPr>
  <dimension ref="A1:D19"/>
  <sheetViews>
    <sheetView showGridLines="0" workbookViewId="0">
      <selection activeCell="D7" sqref="D7"/>
    </sheetView>
  </sheetViews>
  <sheetFormatPr defaultRowHeight="12.75" x14ac:dyDescent="0.2"/>
  <cols>
    <col min="1" max="1" width="50" customWidth="1"/>
    <col min="2" max="2" width="23.33203125" customWidth="1"/>
    <col min="3" max="3" width="19.83203125" customWidth="1"/>
    <col min="4" max="4" width="16.1640625" customWidth="1"/>
  </cols>
  <sheetData>
    <row r="1" spans="1:4" ht="47.25" x14ac:dyDescent="0.2">
      <c r="A1" s="2" t="s">
        <v>8</v>
      </c>
      <c r="B1" s="2" t="s">
        <v>9</v>
      </c>
      <c r="C1" s="29" t="s">
        <v>55</v>
      </c>
      <c r="D1" s="30" t="s">
        <v>10</v>
      </c>
    </row>
    <row r="2" spans="1:4" ht="18" customHeight="1" x14ac:dyDescent="0.2">
      <c r="A2" s="31" t="s">
        <v>16</v>
      </c>
      <c r="B2" s="32">
        <v>125000</v>
      </c>
      <c r="C2" s="33">
        <v>30000</v>
      </c>
      <c r="D2" s="10">
        <f>SUM(B2:C2)</f>
        <v>155000</v>
      </c>
    </row>
    <row r="3" spans="1:4" ht="18" customHeight="1" x14ac:dyDescent="0.2">
      <c r="A3" s="78"/>
      <c r="B3" s="78"/>
      <c r="C3" s="78"/>
      <c r="D3" s="79"/>
    </row>
    <row r="4" spans="1:4" ht="34.15" customHeight="1" x14ac:dyDescent="0.2">
      <c r="A4" s="6" t="s">
        <v>11</v>
      </c>
      <c r="B4" s="6" t="s">
        <v>54</v>
      </c>
      <c r="C4" s="24" t="s">
        <v>12</v>
      </c>
      <c r="D4" s="12" t="s">
        <v>13</v>
      </c>
    </row>
    <row r="5" spans="1:4" ht="18" customHeight="1" x14ac:dyDescent="0.25">
      <c r="A5" s="5" t="s">
        <v>17</v>
      </c>
      <c r="B5" s="4">
        <v>40000</v>
      </c>
      <c r="C5" s="8">
        <v>50000</v>
      </c>
      <c r="D5" s="23">
        <v>0</v>
      </c>
    </row>
    <row r="6" spans="1:4" ht="18" customHeight="1" x14ac:dyDescent="0.25">
      <c r="A6" s="5" t="s">
        <v>14</v>
      </c>
      <c r="B6" s="4">
        <v>30000</v>
      </c>
      <c r="C6" s="8">
        <v>35000</v>
      </c>
      <c r="D6" s="23">
        <v>0</v>
      </c>
    </row>
    <row r="7" spans="1:4" ht="18" customHeight="1" x14ac:dyDescent="0.25">
      <c r="A7" s="5" t="s">
        <v>18</v>
      </c>
      <c r="B7" s="4">
        <v>30000</v>
      </c>
      <c r="C7" s="8">
        <v>30000</v>
      </c>
      <c r="D7" s="23">
        <v>10000</v>
      </c>
    </row>
    <row r="8" spans="1:4" ht="18" customHeight="1" x14ac:dyDescent="0.25">
      <c r="A8" s="5" t="s">
        <v>15</v>
      </c>
      <c r="B8" s="4">
        <v>25000</v>
      </c>
      <c r="C8" s="8">
        <v>25000</v>
      </c>
      <c r="D8" s="23">
        <v>5000</v>
      </c>
    </row>
    <row r="9" spans="1:4" ht="18" customHeight="1" x14ac:dyDescent="0.25">
      <c r="A9" s="5"/>
      <c r="B9" s="4"/>
      <c r="C9" s="8"/>
      <c r="D9" s="23"/>
    </row>
    <row r="10" spans="1:4" ht="18" customHeight="1" x14ac:dyDescent="0.25">
      <c r="A10" s="5"/>
      <c r="B10" s="4"/>
      <c r="C10" s="8"/>
      <c r="D10" s="23"/>
    </row>
    <row r="11" spans="1:4" ht="18" customHeight="1" x14ac:dyDescent="0.25">
      <c r="A11" s="5"/>
      <c r="B11" s="4"/>
      <c r="C11" s="8"/>
      <c r="D11" s="23"/>
    </row>
    <row r="12" spans="1:4" ht="18" customHeight="1" x14ac:dyDescent="0.25">
      <c r="A12" s="5"/>
      <c r="B12" s="4"/>
      <c r="C12" s="8"/>
      <c r="D12" s="23"/>
    </row>
    <row r="13" spans="1:4" ht="18" customHeight="1" x14ac:dyDescent="0.25">
      <c r="A13" s="5"/>
      <c r="B13" s="4"/>
      <c r="C13" s="8"/>
      <c r="D13" s="23"/>
    </row>
    <row r="14" spans="1:4" ht="18" customHeight="1" x14ac:dyDescent="0.25">
      <c r="A14" s="5"/>
      <c r="B14" s="4"/>
      <c r="C14" s="8"/>
      <c r="D14" s="23"/>
    </row>
    <row r="15" spans="1:4" ht="18" customHeight="1" x14ac:dyDescent="0.25">
      <c r="A15" s="5"/>
      <c r="B15" s="4"/>
      <c r="C15" s="8"/>
      <c r="D15" s="23"/>
    </row>
    <row r="16" spans="1:4" ht="14.25" customHeight="1" x14ac:dyDescent="0.2">
      <c r="A16" s="1"/>
      <c r="B16" s="1"/>
      <c r="C16" s="13"/>
      <c r="D16" s="9"/>
    </row>
    <row r="17" spans="1:4" ht="16.5" customHeight="1" x14ac:dyDescent="0.2">
      <c r="A17" s="3" t="s">
        <v>64</v>
      </c>
      <c r="B17" s="7">
        <f>SUM(B5:B15)</f>
        <v>125000</v>
      </c>
      <c r="C17" s="7">
        <f>SUM(C5:C15)</f>
        <v>140000</v>
      </c>
      <c r="D17" s="27">
        <f>SUM(D5:D15)</f>
        <v>15000</v>
      </c>
    </row>
    <row r="18" spans="1:4" ht="16.5" customHeight="1" x14ac:dyDescent="0.2">
      <c r="A18" s="3" t="s">
        <v>65</v>
      </c>
      <c r="B18" s="80"/>
      <c r="C18" s="81"/>
      <c r="D18" s="27">
        <f>SUM(C17:D17)</f>
        <v>155000</v>
      </c>
    </row>
    <row r="19" spans="1:4" ht="15.75" x14ac:dyDescent="0.2">
      <c r="A19" s="28" t="s">
        <v>63</v>
      </c>
      <c r="B19" s="82"/>
      <c r="C19" s="83"/>
      <c r="D19" s="46">
        <f>IFERROR((SUM(D5:D15)/D2),"")</f>
        <v>9.6774193548387094E-2</v>
      </c>
    </row>
  </sheetData>
  <sheetProtection algorithmName="SHA-512" hashValue="r735zbcsMNcPaXuHyz/jEXX6xaVWVnSmQ0lAlSs3OHgly4MR6jNFz5ALfp2iCqOzJ3iYTenys6sslYiuQ90+LA==" saltValue="Aswe+jYr6wxe3BXnbZ/+zQ==" spinCount="100000" sheet="1" selectLockedCells="1"/>
  <mergeCells count="3">
    <mergeCell ref="A3:D3"/>
    <mergeCell ref="B18:C18"/>
    <mergeCell ref="B19:C19"/>
  </mergeCells>
  <conditionalFormatting sqref="D19">
    <cfRule type="cellIs" dxfId="9" priority="7" operator="greaterThan">
      <formula>0.500000001</formula>
    </cfRule>
    <cfRule type="cellIs" dxfId="8" priority="8" operator="greaterThan">
      <formula>50.0000001</formula>
    </cfRule>
    <cfRule type="cellIs" dxfId="7" priority="9" operator="greaterThan">
      <formula>50.000001</formula>
    </cfRule>
  </conditionalFormatting>
  <conditionalFormatting sqref="D18">
    <cfRule type="cellIs" dxfId="6" priority="2" operator="notEqual">
      <formula>$D$2</formula>
    </cfRule>
    <cfRule type="cellIs" dxfId="5" priority="5" operator="equal">
      <formula>$D$2</formula>
    </cfRule>
  </conditionalFormatting>
  <conditionalFormatting sqref="B17">
    <cfRule type="cellIs" dxfId="4" priority="1" operator="notEqual">
      <formula>$B$2</formula>
    </cfRule>
    <cfRule type="cellIs" dxfId="3" priority="3" operator="equal">
      <formula>125000</formula>
    </cfRule>
    <cfRule type="cellIs" dxfId="2" priority="4" operator="equal">
      <formula>$B$2</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9D3B-1689-406B-B709-288806E567C5}">
  <sheetPr>
    <tabColor theme="0" tint="-0.14999847407452621"/>
  </sheetPr>
  <dimension ref="A1:F16"/>
  <sheetViews>
    <sheetView showGridLines="0" workbookViewId="0">
      <selection activeCell="A4" sqref="A4"/>
    </sheetView>
  </sheetViews>
  <sheetFormatPr defaultRowHeight="12.75" x14ac:dyDescent="0.2"/>
  <cols>
    <col min="1" max="1" width="36.83203125" customWidth="1"/>
    <col min="2" max="2" width="28.5" customWidth="1"/>
    <col min="3" max="3" width="54.1640625" customWidth="1"/>
  </cols>
  <sheetData>
    <row r="1" spans="1:6" ht="24.6" customHeight="1" x14ac:dyDescent="0.2">
      <c r="A1" s="17" t="s">
        <v>8</v>
      </c>
      <c r="B1" s="17" t="s">
        <v>19</v>
      </c>
    </row>
    <row r="2" spans="1:6" ht="21.6" customHeight="1" x14ac:dyDescent="0.2">
      <c r="A2" s="18" t="str">
        <f>'Funding Campus Allocation'!A2</f>
        <v>Keller ISD</v>
      </c>
      <c r="B2" s="19">
        <f>SUM('Funding Campus Allocation'!D17)</f>
        <v>15000</v>
      </c>
    </row>
    <row r="3" spans="1:6" ht="42.6" customHeight="1" x14ac:dyDescent="0.2">
      <c r="A3" s="15" t="s">
        <v>85</v>
      </c>
      <c r="B3" s="16" t="s">
        <v>34</v>
      </c>
      <c r="C3" s="22" t="s">
        <v>37</v>
      </c>
      <c r="D3" s="21"/>
      <c r="E3" s="21"/>
      <c r="F3" s="21"/>
    </row>
    <row r="4" spans="1:6" ht="15.75" x14ac:dyDescent="0.2">
      <c r="A4" s="26" t="s">
        <v>20</v>
      </c>
      <c r="B4" s="25">
        <v>2500</v>
      </c>
      <c r="C4" s="34"/>
      <c r="D4" s="20"/>
      <c r="E4" s="20"/>
      <c r="F4" s="20"/>
    </row>
    <row r="5" spans="1:6" ht="15.75" x14ac:dyDescent="0.2">
      <c r="A5" s="35" t="s">
        <v>21</v>
      </c>
      <c r="B5" s="36">
        <v>2500</v>
      </c>
      <c r="C5" s="34"/>
      <c r="D5" s="20"/>
      <c r="E5" s="20"/>
      <c r="F5" s="20"/>
    </row>
    <row r="6" spans="1:6" ht="15.75" x14ac:dyDescent="0.2">
      <c r="A6" s="35" t="s">
        <v>22</v>
      </c>
      <c r="B6" s="36">
        <v>5000</v>
      </c>
      <c r="C6" s="34"/>
      <c r="D6" s="20"/>
      <c r="E6" s="20"/>
      <c r="F6" s="20"/>
    </row>
    <row r="7" spans="1:6" ht="15.75" x14ac:dyDescent="0.2">
      <c r="A7" s="35" t="s">
        <v>23</v>
      </c>
      <c r="B7" s="36">
        <v>5000</v>
      </c>
      <c r="C7" s="34"/>
      <c r="D7" s="20"/>
      <c r="E7" s="20"/>
      <c r="F7" s="20"/>
    </row>
    <row r="8" spans="1:6" x14ac:dyDescent="0.2">
      <c r="A8" s="37"/>
      <c r="B8" s="38"/>
      <c r="C8" s="34"/>
      <c r="D8" s="20"/>
      <c r="E8" s="20"/>
      <c r="F8" s="20"/>
    </row>
    <row r="9" spans="1:6" x14ac:dyDescent="0.2">
      <c r="A9" s="37"/>
      <c r="B9" s="38"/>
      <c r="C9" s="34"/>
      <c r="D9" s="20"/>
      <c r="E9" s="20"/>
      <c r="F9" s="20"/>
    </row>
    <row r="10" spans="1:6" x14ac:dyDescent="0.2">
      <c r="A10" s="37"/>
      <c r="B10" s="38"/>
      <c r="C10" s="34"/>
      <c r="D10" s="20"/>
      <c r="E10" s="20"/>
      <c r="F10" s="20"/>
    </row>
    <row r="11" spans="1:6" x14ac:dyDescent="0.2">
      <c r="A11" s="37"/>
      <c r="B11" s="38"/>
      <c r="C11" s="34"/>
      <c r="D11" s="20"/>
      <c r="E11" s="20"/>
      <c r="F11" s="20"/>
    </row>
    <row r="12" spans="1:6" x14ac:dyDescent="0.2">
      <c r="A12" s="37"/>
      <c r="B12" s="38"/>
      <c r="C12" s="34"/>
      <c r="D12" s="20"/>
      <c r="E12" s="20"/>
      <c r="F12" s="20"/>
    </row>
    <row r="13" spans="1:6" x14ac:dyDescent="0.2">
      <c r="A13" s="37"/>
      <c r="B13" s="38"/>
      <c r="C13" s="34"/>
      <c r="D13" s="20"/>
      <c r="E13" s="20"/>
      <c r="F13" s="20"/>
    </row>
    <row r="14" spans="1:6" x14ac:dyDescent="0.2">
      <c r="A14" s="37"/>
      <c r="B14" s="38"/>
      <c r="C14" s="34"/>
      <c r="D14" s="20"/>
      <c r="E14" s="20"/>
      <c r="F14" s="20"/>
    </row>
    <row r="15" spans="1:6" x14ac:dyDescent="0.2">
      <c r="A15" s="37"/>
      <c r="B15" s="38"/>
      <c r="C15" s="34"/>
      <c r="D15" s="20"/>
      <c r="E15" s="20"/>
      <c r="F15" s="20"/>
    </row>
    <row r="16" spans="1:6" ht="15.75" x14ac:dyDescent="0.2">
      <c r="A16" s="14" t="s">
        <v>30</v>
      </c>
      <c r="B16" s="47">
        <f>SUM(B4:B15)</f>
        <v>15000</v>
      </c>
    </row>
  </sheetData>
  <sheetProtection algorithmName="SHA-512" hashValue="tk99xPQ3eDB0CgczwMG5b61Q9B0BGpa4e8KuCsn/Fp+/QTDrt3Rq9rrHjbyde8CAUgjvWQAaoVL3iBxNHPD9eQ==" saltValue="D3FbdXizlUQp3iC16snDrw==" spinCount="100000" sheet="1" selectLockedCells="1"/>
  <conditionalFormatting sqref="B16">
    <cfRule type="cellIs" dxfId="1" priority="2" operator="notEqual">
      <formula>$B$2</formula>
    </cfRule>
    <cfRule type="cellIs" dxfId="0" priority="1" operator="equal">
      <formula>$B$2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F682-7099-4DA6-8FE6-26C9F6AE62AD}">
  <dimension ref="A1:G7"/>
  <sheetViews>
    <sheetView showGridLines="0" workbookViewId="0">
      <selection activeCell="A6" sqref="A6:G6"/>
    </sheetView>
  </sheetViews>
  <sheetFormatPr defaultRowHeight="12.75" x14ac:dyDescent="0.2"/>
  <cols>
    <col min="1" max="3" width="15.5" customWidth="1"/>
    <col min="5" max="5" width="17.83203125" customWidth="1"/>
  </cols>
  <sheetData>
    <row r="1" spans="1:7" ht="72" customHeight="1" x14ac:dyDescent="0.2">
      <c r="A1" s="88" t="s">
        <v>38</v>
      </c>
      <c r="B1" s="89"/>
      <c r="C1" s="89"/>
      <c r="D1" s="89"/>
      <c r="E1" s="89"/>
      <c r="F1" s="89"/>
      <c r="G1" s="89"/>
    </row>
    <row r="2" spans="1:7" ht="16.5" customHeight="1" x14ac:dyDescent="0.2">
      <c r="A2" s="90" t="s">
        <v>0</v>
      </c>
      <c r="B2" s="90"/>
      <c r="C2" s="90"/>
      <c r="D2" s="90"/>
      <c r="E2" s="90"/>
      <c r="F2" s="90"/>
      <c r="G2" s="90"/>
    </row>
    <row r="3" spans="1:7" ht="17.45" customHeight="1" x14ac:dyDescent="0.2">
      <c r="A3" s="85" t="s">
        <v>6</v>
      </c>
      <c r="B3" s="85"/>
      <c r="C3" s="85"/>
      <c r="D3" s="92" t="s">
        <v>7</v>
      </c>
      <c r="E3" s="92"/>
      <c r="F3" s="92"/>
      <c r="G3" s="92"/>
    </row>
    <row r="4" spans="1:7" ht="32.450000000000003" customHeight="1" x14ac:dyDescent="0.2">
      <c r="A4" s="86" t="s">
        <v>56</v>
      </c>
      <c r="B4" s="87"/>
      <c r="C4" s="87"/>
      <c r="D4" s="91"/>
      <c r="E4" s="91"/>
      <c r="F4" s="91"/>
      <c r="G4" s="91"/>
    </row>
    <row r="5" spans="1:7" ht="16.149999999999999" customHeight="1" x14ac:dyDescent="0.2">
      <c r="A5" s="93" t="s">
        <v>1</v>
      </c>
      <c r="B5" s="93"/>
      <c r="C5" s="93"/>
      <c r="D5" s="93"/>
      <c r="E5" s="93"/>
      <c r="F5" s="93"/>
      <c r="G5" s="93"/>
    </row>
    <row r="6" spans="1:7" ht="84.6" customHeight="1" x14ac:dyDescent="0.2">
      <c r="A6" s="84"/>
      <c r="B6" s="84"/>
      <c r="C6" s="84"/>
      <c r="D6" s="84"/>
      <c r="E6" s="84"/>
      <c r="F6" s="84"/>
      <c r="G6" s="84"/>
    </row>
    <row r="7" spans="1:7" ht="88.9" customHeight="1" x14ac:dyDescent="0.2"/>
  </sheetData>
  <sheetProtection algorithmName="SHA-512" hashValue="mBzPRNWzTOu/TsF0WT9BD8yLB9QCI0xvs+v64qehDELfDTsUCdTYw3yTILTgahdGcmXORAQ5SkIuJKLb0EP+lw==" saltValue="Qpc5opWASpL3VK2dNk2KrA==" spinCount="100000" sheet="1" selectLockedCells="1"/>
  <mergeCells count="8">
    <mergeCell ref="A6:G6"/>
    <mergeCell ref="A3:C3"/>
    <mergeCell ref="A4:C4"/>
    <mergeCell ref="A1:G1"/>
    <mergeCell ref="A2:G2"/>
    <mergeCell ref="D4:G4"/>
    <mergeCell ref="D3:G3"/>
    <mergeCell ref="A5:G5"/>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91BA-122C-4991-9A99-E6CB03D74843}">
  <dimension ref="A1:G16"/>
  <sheetViews>
    <sheetView showGridLines="0" workbookViewId="0">
      <selection activeCell="D14" sqref="D14:G14"/>
    </sheetView>
  </sheetViews>
  <sheetFormatPr defaultRowHeight="12.75" x14ac:dyDescent="0.2"/>
  <cols>
    <col min="1" max="3" width="16.33203125" customWidth="1"/>
    <col min="4" max="4" width="10.5" customWidth="1"/>
    <col min="5" max="5" width="15.33203125" customWidth="1"/>
  </cols>
  <sheetData>
    <row r="1" spans="1:7" ht="70.150000000000006" customHeight="1" x14ac:dyDescent="0.2">
      <c r="A1" s="94" t="s">
        <v>2</v>
      </c>
      <c r="B1" s="94"/>
      <c r="C1" s="94"/>
      <c r="D1" s="94"/>
      <c r="E1" s="94"/>
      <c r="F1" s="94"/>
      <c r="G1" s="94"/>
    </row>
    <row r="2" spans="1:7" ht="16.5" customHeight="1" x14ac:dyDescent="0.2">
      <c r="A2" s="105" t="s">
        <v>3</v>
      </c>
      <c r="B2" s="105"/>
      <c r="C2" s="105"/>
      <c r="D2" s="105"/>
      <c r="E2" s="105"/>
      <c r="F2" s="105"/>
      <c r="G2" s="105"/>
    </row>
    <row r="3" spans="1:7" ht="23.45" customHeight="1" x14ac:dyDescent="0.2">
      <c r="A3" s="99" t="s">
        <v>6</v>
      </c>
      <c r="B3" s="99"/>
      <c r="C3" s="99"/>
      <c r="D3" s="99" t="s">
        <v>7</v>
      </c>
      <c r="E3" s="99"/>
      <c r="F3" s="99"/>
      <c r="G3" s="99"/>
    </row>
    <row r="4" spans="1:7" ht="48.6" customHeight="1" x14ac:dyDescent="0.2">
      <c r="A4" s="100" t="s">
        <v>25</v>
      </c>
      <c r="B4" s="100"/>
      <c r="C4" s="100"/>
      <c r="D4" s="101"/>
      <c r="E4" s="101"/>
      <c r="F4" s="101"/>
      <c r="G4" s="101"/>
    </row>
    <row r="5" spans="1:7" ht="19.899999999999999" customHeight="1" x14ac:dyDescent="0.2">
      <c r="A5" s="94" t="s">
        <v>4</v>
      </c>
      <c r="B5" s="94"/>
      <c r="C5" s="94"/>
      <c r="D5" s="94"/>
      <c r="E5" s="94"/>
      <c r="F5" s="94"/>
      <c r="G5" s="94"/>
    </row>
    <row r="6" spans="1:7" ht="112.15" customHeight="1" x14ac:dyDescent="0.2">
      <c r="A6" s="95"/>
      <c r="B6" s="95"/>
      <c r="C6" s="95"/>
      <c r="D6" s="95"/>
      <c r="E6" s="95"/>
      <c r="F6" s="95"/>
      <c r="G6" s="95"/>
    </row>
    <row r="7" spans="1:7" x14ac:dyDescent="0.2">
      <c r="A7" s="102"/>
      <c r="B7" s="103"/>
      <c r="C7" s="103"/>
      <c r="D7" s="103"/>
      <c r="E7" s="103"/>
      <c r="F7" s="103"/>
      <c r="G7" s="104"/>
    </row>
    <row r="8" spans="1:7" ht="20.45" customHeight="1" x14ac:dyDescent="0.2">
      <c r="A8" s="99" t="s">
        <v>6</v>
      </c>
      <c r="B8" s="99"/>
      <c r="C8" s="99"/>
      <c r="D8" s="99" t="s">
        <v>7</v>
      </c>
      <c r="E8" s="99"/>
      <c r="F8" s="99"/>
      <c r="G8" s="99"/>
    </row>
    <row r="9" spans="1:7" ht="37.15" customHeight="1" x14ac:dyDescent="0.2">
      <c r="A9" s="100" t="s">
        <v>24</v>
      </c>
      <c r="B9" s="100"/>
      <c r="C9" s="100"/>
      <c r="D9" s="101"/>
      <c r="E9" s="101"/>
      <c r="F9" s="101"/>
      <c r="G9" s="101"/>
    </row>
    <row r="10" spans="1:7" ht="20.45" customHeight="1" x14ac:dyDescent="0.2">
      <c r="A10" s="94" t="s">
        <v>5</v>
      </c>
      <c r="B10" s="94"/>
      <c r="C10" s="94"/>
      <c r="D10" s="94"/>
      <c r="E10" s="94"/>
      <c r="F10" s="94"/>
      <c r="G10" s="94"/>
    </row>
    <row r="11" spans="1:7" ht="78.599999999999994" customHeight="1" x14ac:dyDescent="0.2">
      <c r="A11" s="95"/>
      <c r="B11" s="95"/>
      <c r="C11" s="95"/>
      <c r="D11" s="95"/>
      <c r="E11" s="95"/>
      <c r="F11" s="95"/>
      <c r="G11" s="95"/>
    </row>
    <row r="12" spans="1:7" x14ac:dyDescent="0.2">
      <c r="A12" s="96"/>
      <c r="B12" s="97"/>
      <c r="C12" s="97"/>
      <c r="D12" s="97"/>
      <c r="E12" s="97"/>
      <c r="F12" s="97"/>
      <c r="G12" s="98"/>
    </row>
    <row r="13" spans="1:7" ht="25.15" customHeight="1" x14ac:dyDescent="0.2">
      <c r="A13" s="99" t="s">
        <v>6</v>
      </c>
      <c r="B13" s="99"/>
      <c r="C13" s="99"/>
      <c r="D13" s="99" t="s">
        <v>7</v>
      </c>
      <c r="E13" s="99"/>
      <c r="F13" s="99"/>
      <c r="G13" s="99"/>
    </row>
    <row r="14" spans="1:7" ht="40.15" customHeight="1" x14ac:dyDescent="0.2">
      <c r="A14" s="100" t="s">
        <v>46</v>
      </c>
      <c r="B14" s="100"/>
      <c r="C14" s="100"/>
      <c r="D14" s="101"/>
      <c r="E14" s="101"/>
      <c r="F14" s="101"/>
      <c r="G14" s="101"/>
    </row>
    <row r="15" spans="1:7" ht="18" customHeight="1" x14ac:dyDescent="0.2">
      <c r="A15" s="94" t="s">
        <v>5</v>
      </c>
      <c r="B15" s="94"/>
      <c r="C15" s="94"/>
      <c r="D15" s="94"/>
      <c r="E15" s="94"/>
      <c r="F15" s="94"/>
      <c r="G15" s="94"/>
    </row>
    <row r="16" spans="1:7" ht="115.9" customHeight="1" x14ac:dyDescent="0.2">
      <c r="A16" s="95"/>
      <c r="B16" s="95"/>
      <c r="C16" s="95"/>
      <c r="D16" s="95"/>
      <c r="E16" s="95"/>
      <c r="F16" s="95"/>
      <c r="G16" s="95"/>
    </row>
  </sheetData>
  <sheetProtection algorithmName="SHA-512" hashValue="fPTdzQCFf1o+v5XJGnUIZKNyvyVbf4tPMFlkrVnNJQ837tMzvF9NlEC5uGWuazkVbGvLaQoA8s1ia/HLn4jXDQ==" saltValue="Zm7v0HjrR5gjF0Lz7tgVGg==" spinCount="100000" sheet="1" selectLockedCells="1"/>
  <mergeCells count="22">
    <mergeCell ref="A11:G11"/>
    <mergeCell ref="A7:G7"/>
    <mergeCell ref="A1:G1"/>
    <mergeCell ref="A2:G2"/>
    <mergeCell ref="D3:G3"/>
    <mergeCell ref="D4:G4"/>
    <mergeCell ref="A5:G5"/>
    <mergeCell ref="A6:G6"/>
    <mergeCell ref="D8:G8"/>
    <mergeCell ref="D9:G9"/>
    <mergeCell ref="A10:G10"/>
    <mergeCell ref="A9:C9"/>
    <mergeCell ref="A8:C8"/>
    <mergeCell ref="A4:C4"/>
    <mergeCell ref="A3:C3"/>
    <mergeCell ref="A15:G15"/>
    <mergeCell ref="A16:G16"/>
    <mergeCell ref="A12:G12"/>
    <mergeCell ref="A13:C13"/>
    <mergeCell ref="D13:G13"/>
    <mergeCell ref="A14:C14"/>
    <mergeCell ref="D14:G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312F4B133ECC45AF7053162AB0B8B4" ma:contentTypeVersion="13" ma:contentTypeDescription="Create a new document." ma:contentTypeScope="" ma:versionID="78f89cf55c5a63cbdd7c98cedb72070d">
  <xsd:schema xmlns:xsd="http://www.w3.org/2001/XMLSchema" xmlns:xs="http://www.w3.org/2001/XMLSchema" xmlns:p="http://schemas.microsoft.com/office/2006/metadata/properties" xmlns:ns3="9f30ee7d-969f-4688-af22-25bd3b96998a" xmlns:ns4="8b70a4ed-acc3-4eb0-bd1c-50c88a19cd3f" targetNamespace="http://schemas.microsoft.com/office/2006/metadata/properties" ma:root="true" ma:fieldsID="a74b56c4a0cd80e06345dadc8e32b7fe" ns3:_="" ns4:_="">
    <xsd:import namespace="9f30ee7d-969f-4688-af22-25bd3b96998a"/>
    <xsd:import namespace="8b70a4ed-acc3-4eb0-bd1c-50c88a19cd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0ee7d-969f-4688-af22-25bd3b96998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0a4ed-acc3-4eb0-bd1c-50c88a19cd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C15DF6-91F7-45D8-9A8F-D2287C304451}">
  <ds:schemaRefs>
    <ds:schemaRef ds:uri="http://schemas.microsoft.com/sharepoint/v3/contenttype/forms"/>
  </ds:schemaRefs>
</ds:datastoreItem>
</file>

<file path=customXml/itemProps2.xml><?xml version="1.0" encoding="utf-8"?>
<ds:datastoreItem xmlns:ds="http://schemas.openxmlformats.org/officeDocument/2006/customXml" ds:itemID="{B19DD829-1F2C-4B8A-B930-D810E5B08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0ee7d-969f-4688-af22-25bd3b96998a"/>
    <ds:schemaRef ds:uri="8b70a4ed-acc3-4eb0-bd1c-50c88a19c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AA624-2E23-4CF3-A615-148A6D971FF1}">
  <ds:schemaRefs>
    <ds:schemaRef ds:uri="http://purl.org/dc/dcmitype/"/>
    <ds:schemaRef ds:uri="9f30ee7d-969f-4688-af22-25bd3b96998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8b70a4ed-acc3-4eb0-bd1c-50c88a19cd3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Funding Campus Allocation</vt:lpstr>
      <vt:lpstr>LEA Reserve</vt:lpstr>
      <vt:lpstr>6200</vt:lpstr>
      <vt:lpstr>6400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Coffman, Charlotte</dc:creator>
  <cp:lastModifiedBy>Hendley, Jihan</cp:lastModifiedBy>
  <dcterms:created xsi:type="dcterms:W3CDTF">2020-06-19T15:52:44Z</dcterms:created>
  <dcterms:modified xsi:type="dcterms:W3CDTF">2020-08-27T14:53:35Z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0x0101001C312F4B133ECC45AF7053162AB0B8B4</vt:lpwstr>
  </property>
</Properties>
</file>