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ramos/Desktop/"/>
    </mc:Choice>
  </mc:AlternateContent>
  <xr:revisionPtr revIDLastSave="0" documentId="13_ncr:1_{E12A74C8-7FF6-F844-8F42-C7512031DBC5}" xr6:coauthVersionLast="45" xr6:coauthVersionMax="45" xr10:uidLastSave="{00000000-0000-0000-0000-000000000000}"/>
  <bookViews>
    <workbookView xWindow="0" yWindow="460" windowWidth="29040" windowHeight="15840" activeTab="4" xr2:uid="{00000000-000D-0000-FFFF-FFFF00000000}"/>
  </bookViews>
  <sheets>
    <sheet name="15-16 Year 1" sheetId="4" r:id="rId1"/>
    <sheet name="17-18 Year 1" sheetId="2" r:id="rId2"/>
    <sheet name="18-19 Year 1" sheetId="3" r:id="rId3"/>
    <sheet name="19-20 Year 1" sheetId="5" r:id="rId4"/>
    <sheet name="Impact" sheetId="6" r:id="rId5"/>
  </sheets>
  <definedNames>
    <definedName name="_xlnm._FilterDatabase" localSheetId="0" hidden="1">'15-16 Year 1'!$A$1:$M$1</definedName>
    <definedName name="_xlnm._FilterDatabase" localSheetId="1" hidden="1">'17-18 Year 1'!$A$1:$L$12</definedName>
    <definedName name="_xlnm._FilterDatabase" localSheetId="2" hidden="1">'18-19 Year 1'!$A$1:$K$1</definedName>
    <definedName name="_xlnm._FilterDatabase" localSheetId="3" hidden="1">'19-20 Year 1'!$A$1:$G$1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B7" i="6"/>
</calcChain>
</file>

<file path=xl/sharedStrings.xml><?xml version="1.0" encoding="utf-8"?>
<sst xmlns="http://schemas.openxmlformats.org/spreadsheetml/2006/main" count="337" uniqueCount="93">
  <si>
    <t>Campus</t>
  </si>
  <si>
    <t>School Type</t>
  </si>
  <si>
    <t>ES</t>
  </si>
  <si>
    <t>MS</t>
  </si>
  <si>
    <t>IR 5</t>
  </si>
  <si>
    <t>IR 2</t>
  </si>
  <si>
    <t>IR 3</t>
  </si>
  <si>
    <t>District</t>
  </si>
  <si>
    <t>Dallas ISD</t>
  </si>
  <si>
    <t>2015-2016</t>
  </si>
  <si>
    <t>2017-2018</t>
  </si>
  <si>
    <t>2018-2019</t>
  </si>
  <si>
    <t>FWISD</t>
  </si>
  <si>
    <t>Annie Webb Blanton</t>
  </si>
  <si>
    <t xml:space="preserve">Roger Q. Mills </t>
  </si>
  <si>
    <t xml:space="preserve">Thomas A. Edison </t>
  </si>
  <si>
    <t xml:space="preserve">Billy Early Dade </t>
  </si>
  <si>
    <t xml:space="preserve">Elisha M. Pease </t>
  </si>
  <si>
    <t xml:space="preserve">Sarah Zumwalt </t>
  </si>
  <si>
    <t xml:space="preserve">Umphrey Lee </t>
  </si>
  <si>
    <t xml:space="preserve">C.F. Carr </t>
  </si>
  <si>
    <t xml:space="preserve">Edward Titche </t>
  </si>
  <si>
    <t xml:space="preserve">J.W. Ray </t>
  </si>
  <si>
    <t>J.N. Ervin</t>
  </si>
  <si>
    <t>Onesimo Hernandez</t>
  </si>
  <si>
    <t xml:space="preserve">Thomas J. Rusk </t>
  </si>
  <si>
    <t xml:space="preserve">Maude Logan </t>
  </si>
  <si>
    <t>John T. White E</t>
  </si>
  <si>
    <t xml:space="preserve">Forest Oak </t>
  </si>
  <si>
    <t xml:space="preserve">Como </t>
  </si>
  <si>
    <t xml:space="preserve">Mitchell Boulevard </t>
  </si>
  <si>
    <t xml:space="preserve">Cesar Chavez </t>
  </si>
  <si>
    <t xml:space="preserve">Joseph J. Rhoads </t>
  </si>
  <si>
    <t xml:space="preserve">L.L Hotchkiss </t>
  </si>
  <si>
    <t xml:space="preserve">Martin Luther King Jr. </t>
  </si>
  <si>
    <t xml:space="preserve">Paul L. Dunbar </t>
  </si>
  <si>
    <t>Year Implemented</t>
  </si>
  <si>
    <t>IR Status Prior to ACE</t>
  </si>
  <si>
    <t>% ELL</t>
  </si>
  <si>
    <t>% EcoDis</t>
  </si>
  <si>
    <t>% Mobility</t>
  </si>
  <si>
    <t>Richardson</t>
  </si>
  <si>
    <t>Garland ISD</t>
  </si>
  <si>
    <t>Student Enrollment</t>
  </si>
  <si>
    <t>Thurgood Marshall</t>
  </si>
  <si>
    <t>Carolyn Bukhair</t>
  </si>
  <si>
    <t>Forest Lane Academy</t>
  </si>
  <si>
    <t>RISD Academy</t>
  </si>
  <si>
    <t xml:space="preserve">Handley </t>
  </si>
  <si>
    <t>Lyles</t>
  </si>
  <si>
    <t>C</t>
  </si>
  <si>
    <t>D</t>
  </si>
  <si>
    <t>B</t>
  </si>
  <si>
    <t>A</t>
  </si>
  <si>
    <t>-</t>
  </si>
  <si>
    <t>F</t>
  </si>
  <si>
    <t>18-19 Letter Grade After 2 Years of ACE</t>
  </si>
  <si>
    <t>18-19 Letter Grade After 1 Year of ACE</t>
  </si>
  <si>
    <t>17-18  Letter Grade Prior to ACE</t>
  </si>
  <si>
    <t>16-17 Letter Grade Prior to ACE</t>
  </si>
  <si>
    <t>17-18 Letter Grade After 1 Year of ACE</t>
  </si>
  <si>
    <t>N</t>
  </si>
  <si>
    <t>16-17 Letter Grade After 1 Year</t>
  </si>
  <si>
    <t>17-18 Letter Grade After 2 Years</t>
  </si>
  <si>
    <t>18-19 Letter Grade After 3 Years</t>
  </si>
  <si>
    <t>TEA Funded</t>
  </si>
  <si>
    <t>Y - Transformation Zone Grant</t>
  </si>
  <si>
    <t>Y - School Action Fund Cycle 1</t>
  </si>
  <si>
    <t>Y - School Action Fund Cycle 3</t>
  </si>
  <si>
    <t>Y - School Action Fund Cycle 2</t>
  </si>
  <si>
    <t>18-19 Letter Grade Prior to ACE</t>
  </si>
  <si>
    <t xml:space="preserve">Northwest </t>
  </si>
  <si>
    <t>Pflugerville ISD</t>
  </si>
  <si>
    <t>2019-2020</t>
  </si>
  <si>
    <t>Dunbar College Prep</t>
  </si>
  <si>
    <t>Lubbock ISD</t>
  </si>
  <si>
    <t>Worsham</t>
  </si>
  <si>
    <t>Aldine ISD</t>
  </si>
  <si>
    <t>Goodman</t>
  </si>
  <si>
    <t>Forman</t>
  </si>
  <si>
    <t>Plano ISD</t>
  </si>
  <si>
    <t>Huffman</t>
  </si>
  <si>
    <t>Meadows</t>
  </si>
  <si>
    <t>Memorial</t>
  </si>
  <si>
    <t>Hargraves</t>
  </si>
  <si>
    <t>Crowley ISD</t>
  </si>
  <si>
    <t xml:space="preserve">Milam </t>
  </si>
  <si>
    <t>El Paso</t>
  </si>
  <si>
    <t>Hughey</t>
  </si>
  <si>
    <t>Y - 1882</t>
  </si>
  <si>
    <t xml:space="preserve">Before Implementation </t>
  </si>
  <si>
    <t xml:space="preserve">After Implementation </t>
  </si>
  <si>
    <t xml:space="preserve">Note, 3 of the 29 eventually closed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</si>
</sst>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5C54"/>
      <color rgb="FFED8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4A9E0-3D69-4B91-9EC8-5492101DDD0C}">
  <dimension ref="A1:M8"/>
  <sheetViews>
    <sheetView workbookViewId="0">
      <selection activeCell="M5" sqref="M5"/>
    </sheetView>
  </sheetViews>
  <sheetFormatPr baseColWidth="10" defaultColWidth="8.83203125" defaultRowHeight="16" x14ac:dyDescent="0.2"/>
  <cols>
    <col min="1" max="1" width="21.1640625" customWidth="1"/>
    <col min="2" max="2" width="10.1640625" customWidth="1"/>
    <col min="13" max="13" width="21.6640625" customWidth="1"/>
  </cols>
  <sheetData>
    <row r="1" spans="1:13" ht="80" x14ac:dyDescent="0.2">
      <c r="A1" s="13" t="s">
        <v>0</v>
      </c>
      <c r="B1" s="14" t="s">
        <v>7</v>
      </c>
      <c r="C1" s="14" t="s">
        <v>36</v>
      </c>
      <c r="D1" s="14" t="s">
        <v>1</v>
      </c>
      <c r="E1" s="14" t="s">
        <v>43</v>
      </c>
      <c r="F1" s="14" t="s">
        <v>39</v>
      </c>
      <c r="G1" s="14" t="s">
        <v>38</v>
      </c>
      <c r="H1" s="14" t="s">
        <v>40</v>
      </c>
      <c r="I1" s="14" t="s">
        <v>37</v>
      </c>
      <c r="J1" s="15" t="s">
        <v>62</v>
      </c>
      <c r="K1" s="15" t="s">
        <v>63</v>
      </c>
      <c r="L1" s="14" t="s">
        <v>64</v>
      </c>
      <c r="M1" s="20" t="s">
        <v>65</v>
      </c>
    </row>
    <row r="2" spans="1:13" x14ac:dyDescent="0.2">
      <c r="A2" s="5" t="s">
        <v>13</v>
      </c>
      <c r="B2" s="2" t="s">
        <v>8</v>
      </c>
      <c r="C2" s="9" t="s">
        <v>9</v>
      </c>
      <c r="D2" s="7" t="s">
        <v>2</v>
      </c>
      <c r="E2" s="4">
        <v>651</v>
      </c>
      <c r="F2" s="3">
        <v>0.91700000000000004</v>
      </c>
      <c r="G2" s="3">
        <v>0.628</v>
      </c>
      <c r="H2" s="3">
        <v>0.20799999999999999</v>
      </c>
      <c r="I2" s="19" t="s">
        <v>4</v>
      </c>
      <c r="J2" s="18" t="s">
        <v>53</v>
      </c>
      <c r="K2" s="18" t="s">
        <v>53</v>
      </c>
      <c r="L2" s="18" t="s">
        <v>52</v>
      </c>
      <c r="M2" s="22" t="s">
        <v>61</v>
      </c>
    </row>
    <row r="3" spans="1:13" x14ac:dyDescent="0.2">
      <c r="A3" s="5" t="s">
        <v>16</v>
      </c>
      <c r="B3" s="2" t="s">
        <v>8</v>
      </c>
      <c r="C3" s="9" t="s">
        <v>9</v>
      </c>
      <c r="D3" s="8" t="s">
        <v>3</v>
      </c>
      <c r="E3" s="4">
        <v>894</v>
      </c>
      <c r="F3" s="3">
        <v>0.997</v>
      </c>
      <c r="G3" s="3">
        <v>0.27400000000000002</v>
      </c>
      <c r="H3" s="3">
        <v>0.30499999999999999</v>
      </c>
      <c r="I3" s="18" t="s">
        <v>6</v>
      </c>
      <c r="J3" s="18" t="s">
        <v>51</v>
      </c>
      <c r="K3" s="18" t="s">
        <v>50</v>
      </c>
      <c r="L3" s="18" t="s">
        <v>51</v>
      </c>
      <c r="M3" s="22" t="s">
        <v>61</v>
      </c>
    </row>
    <row r="4" spans="1:13" x14ac:dyDescent="0.2">
      <c r="A4" s="5" t="s">
        <v>17</v>
      </c>
      <c r="B4" s="2" t="s">
        <v>8</v>
      </c>
      <c r="C4" s="9" t="s">
        <v>9</v>
      </c>
      <c r="D4" s="7" t="s">
        <v>2</v>
      </c>
      <c r="E4" s="4">
        <v>503</v>
      </c>
      <c r="F4" s="3">
        <v>0.92400000000000004</v>
      </c>
      <c r="G4" s="3">
        <v>3.4000000000000002E-2</v>
      </c>
      <c r="H4" s="3">
        <v>0.441</v>
      </c>
      <c r="I4" s="18" t="s">
        <v>6</v>
      </c>
      <c r="J4" s="18" t="s">
        <v>50</v>
      </c>
      <c r="K4" s="18" t="s">
        <v>55</v>
      </c>
      <c r="L4" s="18" t="s">
        <v>51</v>
      </c>
      <c r="M4" s="22" t="s">
        <v>61</v>
      </c>
    </row>
    <row r="5" spans="1:13" x14ac:dyDescent="0.2">
      <c r="A5" s="5" t="s">
        <v>14</v>
      </c>
      <c r="B5" s="2" t="s">
        <v>8</v>
      </c>
      <c r="C5" s="9" t="s">
        <v>9</v>
      </c>
      <c r="D5" s="7" t="s">
        <v>2</v>
      </c>
      <c r="E5" s="4">
        <v>339</v>
      </c>
      <c r="F5" s="3">
        <v>0.91400000000000003</v>
      </c>
      <c r="G5" s="3">
        <v>0.45100000000000001</v>
      </c>
      <c r="H5" s="3">
        <v>0.28299999999999997</v>
      </c>
      <c r="I5" s="19" t="s">
        <v>4</v>
      </c>
      <c r="J5" s="18" t="s">
        <v>52</v>
      </c>
      <c r="K5" s="18" t="s">
        <v>52</v>
      </c>
      <c r="L5" s="18" t="s">
        <v>55</v>
      </c>
      <c r="M5" s="22" t="s">
        <v>61</v>
      </c>
    </row>
    <row r="6" spans="1:13" x14ac:dyDescent="0.2">
      <c r="A6" s="5" t="s">
        <v>18</v>
      </c>
      <c r="B6" s="2" t="s">
        <v>8</v>
      </c>
      <c r="C6" s="9" t="s">
        <v>9</v>
      </c>
      <c r="D6" s="8" t="s">
        <v>3</v>
      </c>
      <c r="E6" s="4">
        <v>452</v>
      </c>
      <c r="F6" s="3">
        <v>0.96699999999999997</v>
      </c>
      <c r="G6" s="3">
        <v>0.14799999999999999</v>
      </c>
      <c r="H6" s="3">
        <v>0.434</v>
      </c>
      <c r="I6" s="18" t="s">
        <v>6</v>
      </c>
      <c r="J6" s="18" t="s">
        <v>55</v>
      </c>
      <c r="K6" s="18" t="s">
        <v>50</v>
      </c>
      <c r="L6" s="18" t="s">
        <v>50</v>
      </c>
      <c r="M6" s="22" t="s">
        <v>61</v>
      </c>
    </row>
    <row r="7" spans="1:13" x14ac:dyDescent="0.2">
      <c r="A7" s="5" t="s">
        <v>15</v>
      </c>
      <c r="B7" s="2" t="s">
        <v>8</v>
      </c>
      <c r="C7" s="9" t="s">
        <v>9</v>
      </c>
      <c r="D7" s="8" t="s">
        <v>3</v>
      </c>
      <c r="E7" s="4">
        <v>508</v>
      </c>
      <c r="F7" s="3">
        <v>0.91100000000000003</v>
      </c>
      <c r="G7" s="3">
        <v>0.34300000000000003</v>
      </c>
      <c r="H7" s="3">
        <v>0.28199999999999997</v>
      </c>
      <c r="I7" s="19" t="s">
        <v>4</v>
      </c>
      <c r="J7" s="19" t="s">
        <v>50</v>
      </c>
      <c r="K7" s="19" t="s">
        <v>50</v>
      </c>
      <c r="L7" s="19" t="s">
        <v>54</v>
      </c>
      <c r="M7" s="22" t="s">
        <v>61</v>
      </c>
    </row>
    <row r="8" spans="1:13" x14ac:dyDescent="0.2">
      <c r="A8" s="5" t="s">
        <v>19</v>
      </c>
      <c r="B8" s="2" t="s">
        <v>8</v>
      </c>
      <c r="C8" s="9" t="s">
        <v>9</v>
      </c>
      <c r="D8" s="7" t="s">
        <v>2</v>
      </c>
      <c r="E8" s="4">
        <v>593</v>
      </c>
      <c r="F8" s="3">
        <v>0.91600000000000004</v>
      </c>
      <c r="G8" s="3">
        <v>0.307</v>
      </c>
      <c r="H8" s="3">
        <v>0.35399999999999998</v>
      </c>
      <c r="I8" s="18" t="s">
        <v>5</v>
      </c>
      <c r="J8" s="18" t="s">
        <v>50</v>
      </c>
      <c r="K8" s="18" t="s">
        <v>52</v>
      </c>
      <c r="L8" s="18" t="s">
        <v>52</v>
      </c>
      <c r="M8" s="22" t="s">
        <v>61</v>
      </c>
    </row>
  </sheetData>
  <autoFilter ref="A1:M1" xr:uid="{2E9A175F-797A-468D-B4DA-6FE784D5889C}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C5EC-8E6A-4D8E-ACA0-153981BB60E8}">
  <dimension ref="A1:L34"/>
  <sheetViews>
    <sheetView workbookViewId="0">
      <selection activeCell="I10" sqref="I10"/>
    </sheetView>
  </sheetViews>
  <sheetFormatPr baseColWidth="10" defaultColWidth="8.83203125" defaultRowHeight="16" x14ac:dyDescent="0.2"/>
  <cols>
    <col min="1" max="1" width="18.83203125" customWidth="1"/>
    <col min="2" max="2" width="10.5" customWidth="1"/>
    <col min="3" max="3" width="13" customWidth="1"/>
    <col min="12" max="12" width="27.5" customWidth="1"/>
  </cols>
  <sheetData>
    <row r="1" spans="1:12" ht="96" x14ac:dyDescent="0.2">
      <c r="A1" s="13" t="s">
        <v>0</v>
      </c>
      <c r="B1" s="14" t="s">
        <v>7</v>
      </c>
      <c r="C1" s="14" t="s">
        <v>36</v>
      </c>
      <c r="D1" s="14" t="s">
        <v>1</v>
      </c>
      <c r="E1" s="14" t="s">
        <v>43</v>
      </c>
      <c r="F1" s="14" t="s">
        <v>39</v>
      </c>
      <c r="G1" s="14" t="s">
        <v>38</v>
      </c>
      <c r="H1" s="14" t="s">
        <v>40</v>
      </c>
      <c r="I1" s="14" t="s">
        <v>59</v>
      </c>
      <c r="J1" s="15" t="s">
        <v>60</v>
      </c>
      <c r="K1" s="14" t="s">
        <v>56</v>
      </c>
      <c r="L1" s="20" t="s">
        <v>65</v>
      </c>
    </row>
    <row r="2" spans="1:12" x14ac:dyDescent="0.2">
      <c r="A2" s="5" t="s">
        <v>20</v>
      </c>
      <c r="B2" s="2" t="s">
        <v>8</v>
      </c>
      <c r="C2" s="10" t="s">
        <v>10</v>
      </c>
      <c r="D2" s="7" t="s">
        <v>2</v>
      </c>
      <c r="E2" s="4">
        <v>329</v>
      </c>
      <c r="F2" s="3">
        <v>0.92100000000000004</v>
      </c>
      <c r="G2" s="3">
        <v>0.34300000000000003</v>
      </c>
      <c r="H2" s="3">
        <v>0.18</v>
      </c>
      <c r="I2" s="19" t="s">
        <v>51</v>
      </c>
      <c r="J2" s="18" t="s">
        <v>50</v>
      </c>
      <c r="K2" s="18" t="s">
        <v>52</v>
      </c>
      <c r="L2" s="22" t="s">
        <v>61</v>
      </c>
    </row>
    <row r="3" spans="1:12" x14ac:dyDescent="0.2">
      <c r="A3" s="5" t="s">
        <v>21</v>
      </c>
      <c r="B3" s="2" t="s">
        <v>8</v>
      </c>
      <c r="C3" s="10" t="s">
        <v>10</v>
      </c>
      <c r="D3" s="7" t="s">
        <v>2</v>
      </c>
      <c r="E3" s="4">
        <v>792</v>
      </c>
      <c r="F3" s="3">
        <v>0.83599999999999997</v>
      </c>
      <c r="G3" s="3">
        <v>0.41899999999999998</v>
      </c>
      <c r="H3" s="3">
        <v>0.33300000000000002</v>
      </c>
      <c r="I3" s="19" t="s">
        <v>51</v>
      </c>
      <c r="J3" s="18" t="s">
        <v>52</v>
      </c>
      <c r="K3" s="18" t="s">
        <v>53</v>
      </c>
      <c r="L3" s="22" t="s">
        <v>61</v>
      </c>
    </row>
    <row r="4" spans="1:12" x14ac:dyDescent="0.2">
      <c r="A4" s="5" t="s">
        <v>23</v>
      </c>
      <c r="B4" s="2" t="s">
        <v>8</v>
      </c>
      <c r="C4" s="10" t="s">
        <v>10</v>
      </c>
      <c r="D4" s="7" t="s">
        <v>2</v>
      </c>
      <c r="E4" s="4">
        <v>649</v>
      </c>
      <c r="F4" s="3">
        <v>0.96599999999999997</v>
      </c>
      <c r="G4" s="3">
        <v>0.12</v>
      </c>
      <c r="H4" s="3">
        <v>0.38200000000000001</v>
      </c>
      <c r="I4" s="18" t="s">
        <v>55</v>
      </c>
      <c r="J4" s="18" t="s">
        <v>52</v>
      </c>
      <c r="K4" s="18" t="s">
        <v>52</v>
      </c>
      <c r="L4" s="18" t="s">
        <v>67</v>
      </c>
    </row>
    <row r="5" spans="1:12" x14ac:dyDescent="0.2">
      <c r="A5" s="5" t="s">
        <v>22</v>
      </c>
      <c r="B5" s="2" t="s">
        <v>8</v>
      </c>
      <c r="C5" s="10" t="s">
        <v>10</v>
      </c>
      <c r="D5" s="7" t="s">
        <v>2</v>
      </c>
      <c r="E5" s="4">
        <v>243</v>
      </c>
      <c r="F5" s="3">
        <v>0.94199999999999995</v>
      </c>
      <c r="G5" s="3">
        <v>3.3000000000000002E-2</v>
      </c>
      <c r="H5" s="3">
        <v>0.35799999999999998</v>
      </c>
      <c r="I5" s="19" t="s">
        <v>55</v>
      </c>
      <c r="J5" s="18" t="s">
        <v>53</v>
      </c>
      <c r="K5" s="18" t="s">
        <v>54</v>
      </c>
      <c r="L5" s="22" t="s">
        <v>61</v>
      </c>
    </row>
    <row r="6" spans="1:12" x14ac:dyDescent="0.2">
      <c r="A6" s="5" t="s">
        <v>24</v>
      </c>
      <c r="B6" s="2" t="s">
        <v>8</v>
      </c>
      <c r="C6" s="10" t="s">
        <v>10</v>
      </c>
      <c r="D6" s="7" t="s">
        <v>2</v>
      </c>
      <c r="E6" s="4">
        <v>355</v>
      </c>
      <c r="F6" s="3">
        <v>0.83699999999999997</v>
      </c>
      <c r="G6" s="3">
        <v>0.33200000000000002</v>
      </c>
      <c r="H6" s="3">
        <v>0.48099999999999998</v>
      </c>
      <c r="I6" s="18" t="s">
        <v>51</v>
      </c>
      <c r="J6" s="18" t="s">
        <v>52</v>
      </c>
      <c r="K6" s="18" t="s">
        <v>54</v>
      </c>
      <c r="L6" s="22" t="s">
        <v>61</v>
      </c>
    </row>
    <row r="7" spans="1:12" x14ac:dyDescent="0.2">
      <c r="A7" s="5" t="s">
        <v>25</v>
      </c>
      <c r="B7" s="2" t="s">
        <v>8</v>
      </c>
      <c r="C7" s="10" t="s">
        <v>10</v>
      </c>
      <c r="D7" s="8" t="s">
        <v>3</v>
      </c>
      <c r="E7" s="4">
        <v>621</v>
      </c>
      <c r="F7" s="3">
        <v>0.92300000000000004</v>
      </c>
      <c r="G7" s="3">
        <v>0.58799999999999997</v>
      </c>
      <c r="H7" s="3">
        <v>0.24199999999999999</v>
      </c>
      <c r="I7" s="18" t="s">
        <v>55</v>
      </c>
      <c r="J7" s="18" t="s">
        <v>52</v>
      </c>
      <c r="K7" s="18" t="s">
        <v>52</v>
      </c>
      <c r="L7" s="22" t="s">
        <v>61</v>
      </c>
    </row>
    <row r="8" spans="1:12" x14ac:dyDescent="0.2">
      <c r="A8" s="6" t="s">
        <v>29</v>
      </c>
      <c r="B8" s="1" t="s">
        <v>12</v>
      </c>
      <c r="C8" s="10" t="s">
        <v>10</v>
      </c>
      <c r="D8" s="7" t="s">
        <v>2</v>
      </c>
      <c r="E8" s="4">
        <v>440</v>
      </c>
      <c r="F8" s="3">
        <v>0.89500000000000002</v>
      </c>
      <c r="G8" s="3">
        <v>0.20899999999999999</v>
      </c>
      <c r="H8" s="3">
        <v>0.22700000000000001</v>
      </c>
      <c r="I8" s="18" t="s">
        <v>51</v>
      </c>
      <c r="J8" s="18" t="s">
        <v>52</v>
      </c>
      <c r="K8" s="18" t="s">
        <v>52</v>
      </c>
      <c r="L8" s="18" t="s">
        <v>66</v>
      </c>
    </row>
    <row r="9" spans="1:12" x14ac:dyDescent="0.2">
      <c r="A9" s="6" t="s">
        <v>28</v>
      </c>
      <c r="B9" s="1" t="s">
        <v>12</v>
      </c>
      <c r="C9" s="10" t="s">
        <v>10</v>
      </c>
      <c r="D9" s="8" t="s">
        <v>3</v>
      </c>
      <c r="E9" s="4">
        <v>847</v>
      </c>
      <c r="F9" s="3">
        <v>0.82299999999999995</v>
      </c>
      <c r="G9" s="3">
        <v>0.32100000000000001</v>
      </c>
      <c r="H9" s="3">
        <v>0.217</v>
      </c>
      <c r="I9" s="18" t="s">
        <v>50</v>
      </c>
      <c r="J9" s="18" t="s">
        <v>52</v>
      </c>
      <c r="K9" s="18" t="s">
        <v>50</v>
      </c>
      <c r="L9" s="18" t="s">
        <v>66</v>
      </c>
    </row>
    <row r="10" spans="1:12" x14ac:dyDescent="0.2">
      <c r="A10" s="6" t="s">
        <v>27</v>
      </c>
      <c r="B10" s="1" t="s">
        <v>12</v>
      </c>
      <c r="C10" s="10" t="s">
        <v>10</v>
      </c>
      <c r="D10" s="7" t="s">
        <v>2</v>
      </c>
      <c r="E10" s="4">
        <v>724</v>
      </c>
      <c r="F10" s="3">
        <v>0.86599999999999999</v>
      </c>
      <c r="G10" s="3">
        <v>0.17799999999999999</v>
      </c>
      <c r="H10" s="3">
        <v>0.40200000000000002</v>
      </c>
      <c r="I10" s="19" t="s">
        <v>55</v>
      </c>
      <c r="J10" s="18" t="s">
        <v>52</v>
      </c>
      <c r="K10" s="18" t="s">
        <v>55</v>
      </c>
      <c r="L10" s="18" t="s">
        <v>66</v>
      </c>
    </row>
    <row r="11" spans="1:12" x14ac:dyDescent="0.2">
      <c r="A11" s="6" t="s">
        <v>26</v>
      </c>
      <c r="B11" s="1" t="s">
        <v>12</v>
      </c>
      <c r="C11" s="10" t="s">
        <v>10</v>
      </c>
      <c r="D11" s="7" t="s">
        <v>2</v>
      </c>
      <c r="E11" s="4">
        <v>497</v>
      </c>
      <c r="F11" s="3">
        <v>0.89100000000000001</v>
      </c>
      <c r="G11" s="3">
        <v>0.20100000000000001</v>
      </c>
      <c r="H11" s="3">
        <v>0.32</v>
      </c>
      <c r="I11" s="19" t="s">
        <v>50</v>
      </c>
      <c r="J11" s="18" t="s">
        <v>52</v>
      </c>
      <c r="K11" s="18" t="s">
        <v>50</v>
      </c>
      <c r="L11" s="18" t="s">
        <v>66</v>
      </c>
    </row>
    <row r="12" spans="1:12" x14ac:dyDescent="0.2">
      <c r="A12" s="6" t="s">
        <v>30</v>
      </c>
      <c r="B12" s="1" t="s">
        <v>12</v>
      </c>
      <c r="C12" s="10" t="s">
        <v>10</v>
      </c>
      <c r="D12" s="7" t="s">
        <v>2</v>
      </c>
      <c r="E12" s="4">
        <v>407</v>
      </c>
      <c r="F12" s="3">
        <v>0.89700000000000002</v>
      </c>
      <c r="G12" s="3">
        <v>0.27300000000000002</v>
      </c>
      <c r="H12" s="3">
        <v>0.32700000000000001</v>
      </c>
      <c r="I12" s="18" t="s">
        <v>51</v>
      </c>
      <c r="J12" s="18" t="s">
        <v>50</v>
      </c>
      <c r="K12" s="18" t="s">
        <v>50</v>
      </c>
      <c r="L12" s="18" t="s">
        <v>66</v>
      </c>
    </row>
    <row r="13" spans="1:12" s="17" customFormat="1" x14ac:dyDescent="0.2">
      <c r="A13" s="24"/>
      <c r="B13" s="25"/>
      <c r="C13" s="25"/>
      <c r="D13" s="25"/>
      <c r="E13" s="26"/>
      <c r="F13" s="27"/>
      <c r="G13" s="27"/>
      <c r="H13" s="27"/>
      <c r="I13" s="25"/>
      <c r="J13" s="28"/>
      <c r="K13" s="28"/>
      <c r="L13" s="29"/>
    </row>
    <row r="14" spans="1:12" s="17" customFormat="1" x14ac:dyDescent="0.2">
      <c r="A14" s="24"/>
      <c r="B14" s="25"/>
      <c r="C14" s="25"/>
      <c r="D14" s="25"/>
      <c r="E14" s="26"/>
      <c r="F14" s="27"/>
      <c r="G14" s="27"/>
      <c r="H14" s="27"/>
      <c r="I14" s="25"/>
      <c r="J14" s="28"/>
      <c r="K14" s="28"/>
      <c r="L14" s="29"/>
    </row>
    <row r="15" spans="1:12" s="17" customFormat="1" x14ac:dyDescent="0.2">
      <c r="A15" s="24"/>
      <c r="B15" s="25"/>
      <c r="C15" s="25"/>
      <c r="D15" s="25"/>
      <c r="E15" s="26"/>
      <c r="F15" s="27"/>
      <c r="G15" s="27"/>
      <c r="H15" s="27"/>
      <c r="I15" s="25"/>
      <c r="J15" s="28"/>
      <c r="K15" s="28"/>
      <c r="L15" s="29"/>
    </row>
    <row r="16" spans="1:12" s="17" customFormat="1" x14ac:dyDescent="0.2">
      <c r="A16" s="24"/>
      <c r="B16" s="25"/>
      <c r="C16" s="25"/>
      <c r="D16" s="25"/>
      <c r="E16" s="26"/>
      <c r="F16" s="27"/>
      <c r="G16" s="27"/>
      <c r="H16" s="27"/>
      <c r="I16" s="25"/>
      <c r="J16" s="28"/>
      <c r="K16" s="28"/>
      <c r="L16" s="29"/>
    </row>
    <row r="17" spans="1:12" s="17" customFormat="1" x14ac:dyDescent="0.2">
      <c r="A17" s="24"/>
      <c r="B17" s="25"/>
      <c r="C17" s="25"/>
      <c r="D17" s="25"/>
      <c r="E17" s="26"/>
      <c r="F17" s="27"/>
      <c r="G17" s="27"/>
      <c r="H17" s="27"/>
      <c r="I17" s="25"/>
      <c r="J17" s="28"/>
      <c r="K17" s="28"/>
      <c r="L17" s="29"/>
    </row>
    <row r="18" spans="1:12" s="17" customFormat="1" x14ac:dyDescent="0.2">
      <c r="A18" s="30"/>
      <c r="B18" s="25"/>
      <c r="C18" s="25"/>
      <c r="D18" s="25"/>
      <c r="E18" s="26"/>
      <c r="F18" s="27"/>
      <c r="G18" s="27"/>
      <c r="H18" s="27"/>
      <c r="I18" s="25"/>
      <c r="J18" s="28"/>
      <c r="K18" s="28"/>
      <c r="L18" s="29"/>
    </row>
    <row r="19" spans="1:12" s="17" customFormat="1" x14ac:dyDescent="0.2">
      <c r="A19" s="30"/>
      <c r="B19" s="25"/>
      <c r="C19" s="25"/>
      <c r="D19" s="25"/>
      <c r="E19" s="26"/>
      <c r="F19" s="27"/>
      <c r="G19" s="27"/>
      <c r="H19" s="27"/>
      <c r="I19" s="25"/>
      <c r="J19" s="28"/>
      <c r="K19" s="28"/>
      <c r="L19" s="29"/>
    </row>
    <row r="20" spans="1:12" s="17" customFormat="1" x14ac:dyDescent="0.2">
      <c r="A20" s="30"/>
      <c r="B20" s="25"/>
      <c r="C20" s="25"/>
      <c r="D20" s="25"/>
      <c r="E20" s="26"/>
      <c r="F20" s="27"/>
      <c r="G20" s="27"/>
      <c r="H20" s="27"/>
      <c r="I20" s="25"/>
      <c r="J20" s="28"/>
      <c r="K20" s="28"/>
      <c r="L20" s="29"/>
    </row>
    <row r="21" spans="1:12" s="17" customFormat="1" x14ac:dyDescent="0.2">
      <c r="A21" s="30"/>
      <c r="B21" s="25"/>
      <c r="C21" s="25"/>
      <c r="D21" s="25"/>
      <c r="E21" s="26"/>
      <c r="F21" s="27"/>
      <c r="G21" s="27"/>
      <c r="H21" s="27"/>
      <c r="I21" s="25"/>
      <c r="J21" s="28"/>
      <c r="K21" s="28"/>
      <c r="L21" s="29"/>
    </row>
    <row r="22" spans="1:12" s="17" customFormat="1" x14ac:dyDescent="0.2">
      <c r="A22" s="30"/>
      <c r="B22" s="25"/>
      <c r="C22" s="25"/>
      <c r="D22" s="25"/>
      <c r="E22" s="26"/>
      <c r="F22" s="27"/>
      <c r="G22" s="27"/>
      <c r="H22" s="27"/>
      <c r="I22" s="25"/>
      <c r="J22" s="28"/>
      <c r="K22" s="28"/>
      <c r="L22" s="29"/>
    </row>
    <row r="23" spans="1:12" s="17" customFormat="1" x14ac:dyDescent="0.2">
      <c r="A23" s="30"/>
      <c r="B23" s="25"/>
      <c r="C23" s="25"/>
      <c r="D23" s="25"/>
      <c r="E23" s="26"/>
      <c r="F23" s="27"/>
      <c r="G23" s="27"/>
      <c r="H23" s="27"/>
      <c r="I23" s="25"/>
      <c r="J23" s="28"/>
      <c r="K23" s="28"/>
      <c r="L23" s="29"/>
    </row>
    <row r="24" spans="1:12" s="17" customFormat="1" x14ac:dyDescent="0.2">
      <c r="A24" s="24"/>
      <c r="B24" s="25"/>
      <c r="C24" s="31"/>
      <c r="D24" s="25"/>
      <c r="E24" s="26"/>
      <c r="F24" s="27"/>
      <c r="G24" s="27"/>
      <c r="H24" s="27"/>
      <c r="I24" s="32"/>
      <c r="J24" s="32"/>
      <c r="K24" s="32"/>
      <c r="L24" s="29"/>
    </row>
    <row r="25" spans="1:12" s="17" customFormat="1" x14ac:dyDescent="0.2">
      <c r="A25" s="24"/>
      <c r="B25" s="25"/>
      <c r="C25" s="31"/>
      <c r="D25" s="25"/>
      <c r="E25" s="26"/>
      <c r="F25" s="27"/>
      <c r="G25" s="27"/>
      <c r="H25" s="27"/>
      <c r="I25" s="32"/>
      <c r="J25" s="32"/>
      <c r="K25" s="32"/>
      <c r="L25" s="29"/>
    </row>
    <row r="26" spans="1:12" s="17" customFormat="1" x14ac:dyDescent="0.2">
      <c r="A26" s="24"/>
      <c r="B26" s="25"/>
      <c r="C26" s="31"/>
      <c r="D26" s="25"/>
      <c r="E26" s="26"/>
      <c r="F26" s="27"/>
      <c r="G26" s="27"/>
      <c r="H26" s="27"/>
      <c r="I26" s="32"/>
      <c r="J26" s="32"/>
      <c r="K26" s="32"/>
      <c r="L26" s="29"/>
    </row>
    <row r="27" spans="1:12" s="17" customFormat="1" x14ac:dyDescent="0.2">
      <c r="A27" s="24"/>
      <c r="B27" s="25"/>
      <c r="C27" s="31"/>
      <c r="D27" s="25"/>
      <c r="E27" s="26"/>
      <c r="F27" s="27"/>
      <c r="G27" s="27"/>
      <c r="H27" s="27"/>
      <c r="I27" s="32"/>
      <c r="J27" s="32"/>
      <c r="K27" s="32"/>
      <c r="L27" s="29"/>
    </row>
    <row r="28" spans="1:12" s="17" customFormat="1" x14ac:dyDescent="0.2">
      <c r="A28" s="24"/>
      <c r="B28" s="25"/>
      <c r="C28" s="31"/>
      <c r="D28" s="25"/>
      <c r="E28" s="26"/>
      <c r="F28" s="27"/>
      <c r="G28" s="27"/>
      <c r="H28" s="27"/>
      <c r="I28" s="32"/>
      <c r="J28" s="32"/>
      <c r="K28" s="32"/>
      <c r="L28" s="29"/>
    </row>
    <row r="29" spans="1:12" s="17" customFormat="1" x14ac:dyDescent="0.2">
      <c r="A29" s="24"/>
      <c r="B29" s="25"/>
      <c r="C29" s="31"/>
      <c r="D29" s="25"/>
      <c r="E29" s="26"/>
      <c r="F29" s="27"/>
      <c r="G29" s="27"/>
      <c r="H29" s="27"/>
      <c r="I29" s="32"/>
      <c r="J29" s="32"/>
      <c r="K29" s="32"/>
      <c r="L29" s="29"/>
    </row>
    <row r="30" spans="1:12" s="17" customFormat="1" x14ac:dyDescent="0.2">
      <c r="A30" s="24"/>
      <c r="B30" s="25"/>
      <c r="C30" s="31"/>
      <c r="D30" s="25"/>
      <c r="E30" s="26"/>
      <c r="F30" s="27"/>
      <c r="G30" s="27"/>
      <c r="H30" s="27"/>
      <c r="I30" s="32"/>
      <c r="J30" s="32"/>
      <c r="K30" s="32"/>
      <c r="L30" s="29"/>
    </row>
    <row r="31" spans="1:12" s="17" customFormat="1" x14ac:dyDescent="0.2">
      <c r="A31" s="24"/>
      <c r="B31" s="25"/>
      <c r="C31" s="31"/>
      <c r="D31" s="25"/>
      <c r="E31" s="26"/>
      <c r="F31" s="27"/>
      <c r="G31" s="27"/>
      <c r="H31" s="27"/>
      <c r="I31" s="28"/>
      <c r="J31" s="28"/>
      <c r="K31" s="28"/>
      <c r="L31" s="29"/>
    </row>
    <row r="32" spans="1:12" s="17" customFormat="1" x14ac:dyDescent="0.2">
      <c r="A32" s="24"/>
      <c r="B32" s="25"/>
      <c r="C32" s="31"/>
      <c r="D32" s="25"/>
      <c r="E32" s="26"/>
      <c r="F32" s="27"/>
      <c r="G32" s="27"/>
      <c r="H32" s="27"/>
      <c r="I32" s="28"/>
      <c r="J32" s="28"/>
      <c r="K32" s="28"/>
      <c r="L32" s="29"/>
    </row>
    <row r="33" spans="1:12" s="17" customFormat="1" x14ac:dyDescent="0.2">
      <c r="A33" s="24"/>
      <c r="B33" s="25"/>
      <c r="C33" s="31"/>
      <c r="D33" s="25"/>
      <c r="E33" s="26"/>
      <c r="F33" s="27"/>
      <c r="G33" s="27"/>
      <c r="H33" s="27"/>
      <c r="I33" s="28"/>
      <c r="J33" s="28"/>
      <c r="K33" s="28"/>
      <c r="L33" s="29"/>
    </row>
    <row r="34" spans="1:12" s="17" customFormat="1" x14ac:dyDescent="0.2">
      <c r="A34" s="24"/>
      <c r="B34" s="25"/>
      <c r="C34" s="31"/>
      <c r="D34" s="25"/>
      <c r="E34" s="26"/>
      <c r="F34" s="27"/>
      <c r="G34" s="27"/>
      <c r="H34" s="27"/>
      <c r="I34" s="28"/>
      <c r="J34" s="28"/>
      <c r="K34" s="28"/>
      <c r="L34" s="29"/>
    </row>
  </sheetData>
  <autoFilter ref="A1:L12" xr:uid="{ACEF3FD3-8E2C-4B3E-91DC-DD76ABAB2CF2}">
    <sortState xmlns:xlrd2="http://schemas.microsoft.com/office/spreadsheetml/2017/richdata2" ref="A2:L12">
      <sortCondition ref="B1"/>
    </sortState>
  </autoFilter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F3D56-842F-4DD5-B308-4F2B924EB7D7}">
  <dimension ref="A1:K12"/>
  <sheetViews>
    <sheetView workbookViewId="0">
      <selection activeCell="I10" sqref="I10"/>
    </sheetView>
  </sheetViews>
  <sheetFormatPr baseColWidth="10" defaultColWidth="8.83203125" defaultRowHeight="16" x14ac:dyDescent="0.2"/>
  <cols>
    <col min="1" max="1" width="22.6640625" customWidth="1"/>
    <col min="2" max="2" width="14.83203125" customWidth="1"/>
    <col min="3" max="3" width="11.1640625" customWidth="1"/>
    <col min="5" max="5" width="10.6640625" customWidth="1"/>
    <col min="9" max="9" width="10.5" customWidth="1"/>
    <col min="10" max="10" width="13.1640625" customWidth="1"/>
    <col min="11" max="11" width="29.5" style="23" customWidth="1"/>
  </cols>
  <sheetData>
    <row r="1" spans="1:11" ht="64" x14ac:dyDescent="0.2">
      <c r="A1" s="13" t="s">
        <v>0</v>
      </c>
      <c r="B1" s="14" t="s">
        <v>7</v>
      </c>
      <c r="C1" s="14" t="s">
        <v>36</v>
      </c>
      <c r="D1" s="14" t="s">
        <v>1</v>
      </c>
      <c r="E1" s="14" t="s">
        <v>43</v>
      </c>
      <c r="F1" s="14" t="s">
        <v>39</v>
      </c>
      <c r="G1" s="14" t="s">
        <v>38</v>
      </c>
      <c r="H1" s="14" t="s">
        <v>40</v>
      </c>
      <c r="I1" s="15" t="s">
        <v>58</v>
      </c>
      <c r="J1" s="15" t="s">
        <v>57</v>
      </c>
      <c r="K1" s="21" t="s">
        <v>65</v>
      </c>
    </row>
    <row r="2" spans="1:11" x14ac:dyDescent="0.2">
      <c r="A2" s="6" t="s">
        <v>31</v>
      </c>
      <c r="B2" s="2" t="s">
        <v>8</v>
      </c>
      <c r="C2" s="11" t="s">
        <v>11</v>
      </c>
      <c r="D2" s="7" t="s">
        <v>2</v>
      </c>
      <c r="E2" s="4">
        <v>482</v>
      </c>
      <c r="F2" s="3">
        <v>0.96499999999999997</v>
      </c>
      <c r="G2" s="3">
        <v>0.46899999999999997</v>
      </c>
      <c r="H2" s="3">
        <v>0.26500000000000001</v>
      </c>
      <c r="I2" s="1" t="s">
        <v>50</v>
      </c>
      <c r="J2" s="16" t="s">
        <v>52</v>
      </c>
      <c r="K2" s="22"/>
    </row>
    <row r="3" spans="1:11" x14ac:dyDescent="0.2">
      <c r="A3" s="6" t="s">
        <v>32</v>
      </c>
      <c r="B3" s="2" t="s">
        <v>8</v>
      </c>
      <c r="C3" s="11" t="s">
        <v>11</v>
      </c>
      <c r="D3" s="7" t="s">
        <v>2</v>
      </c>
      <c r="E3" s="4">
        <v>747</v>
      </c>
      <c r="F3" s="3">
        <v>0.96099999999999997</v>
      </c>
      <c r="G3" s="3">
        <v>0.29299999999999998</v>
      </c>
      <c r="H3" s="3">
        <v>0.32200000000000001</v>
      </c>
      <c r="I3" s="1" t="s">
        <v>50</v>
      </c>
      <c r="J3" s="16" t="s">
        <v>50</v>
      </c>
      <c r="K3" s="22"/>
    </row>
    <row r="4" spans="1:11" x14ac:dyDescent="0.2">
      <c r="A4" s="6" t="s">
        <v>33</v>
      </c>
      <c r="B4" s="2" t="s">
        <v>8</v>
      </c>
      <c r="C4" s="11" t="s">
        <v>11</v>
      </c>
      <c r="D4" s="7" t="s">
        <v>2</v>
      </c>
      <c r="E4" s="4">
        <v>886</v>
      </c>
      <c r="F4" s="3">
        <v>0.99299999999999999</v>
      </c>
      <c r="G4" s="3">
        <v>0.66100000000000003</v>
      </c>
      <c r="H4" s="3">
        <v>0.22800000000000001</v>
      </c>
      <c r="I4" s="1" t="s">
        <v>50</v>
      </c>
      <c r="J4" s="16" t="s">
        <v>52</v>
      </c>
      <c r="K4" s="22" t="s">
        <v>69</v>
      </c>
    </row>
    <row r="5" spans="1:11" x14ac:dyDescent="0.2">
      <c r="A5" s="6" t="s">
        <v>34</v>
      </c>
      <c r="B5" s="2" t="s">
        <v>8</v>
      </c>
      <c r="C5" s="11" t="s">
        <v>11</v>
      </c>
      <c r="D5" s="7" t="s">
        <v>2</v>
      </c>
      <c r="E5" s="4">
        <v>475</v>
      </c>
      <c r="F5" s="3">
        <v>1</v>
      </c>
      <c r="G5" s="3">
        <v>0.246</v>
      </c>
      <c r="H5" s="3">
        <v>0.42199999999999999</v>
      </c>
      <c r="I5" s="1" t="s">
        <v>51</v>
      </c>
      <c r="J5" s="16" t="s">
        <v>52</v>
      </c>
      <c r="K5" s="22"/>
    </row>
    <row r="6" spans="1:11" x14ac:dyDescent="0.2">
      <c r="A6" s="6" t="s">
        <v>35</v>
      </c>
      <c r="B6" s="2" t="s">
        <v>8</v>
      </c>
      <c r="C6" s="11" t="s">
        <v>11</v>
      </c>
      <c r="D6" s="7" t="s">
        <v>2</v>
      </c>
      <c r="E6" s="4">
        <v>606</v>
      </c>
      <c r="F6" s="3">
        <v>0.97699999999999998</v>
      </c>
      <c r="G6" s="3">
        <v>0.129</v>
      </c>
      <c r="H6" s="3">
        <v>0.3</v>
      </c>
      <c r="I6" s="1" t="s">
        <v>51</v>
      </c>
      <c r="J6" s="16" t="s">
        <v>50</v>
      </c>
      <c r="K6" s="22" t="s">
        <v>69</v>
      </c>
    </row>
    <row r="7" spans="1:11" x14ac:dyDescent="0.2">
      <c r="A7" s="12" t="s">
        <v>44</v>
      </c>
      <c r="B7" s="2" t="s">
        <v>41</v>
      </c>
      <c r="C7" s="11" t="s">
        <v>11</v>
      </c>
      <c r="D7" s="7" t="s">
        <v>2</v>
      </c>
      <c r="E7" s="4">
        <v>681</v>
      </c>
      <c r="F7" s="3">
        <v>0.83099999999999996</v>
      </c>
      <c r="G7" s="3">
        <v>0.191</v>
      </c>
      <c r="H7" s="3">
        <v>0.40500000000000003</v>
      </c>
      <c r="I7" s="1" t="s">
        <v>50</v>
      </c>
      <c r="J7" s="16" t="s">
        <v>50</v>
      </c>
      <c r="K7" s="22" t="s">
        <v>69</v>
      </c>
    </row>
    <row r="8" spans="1:11" x14ac:dyDescent="0.2">
      <c r="A8" s="12" t="s">
        <v>45</v>
      </c>
      <c r="B8" s="2" t="s">
        <v>41</v>
      </c>
      <c r="C8" s="11" t="s">
        <v>11</v>
      </c>
      <c r="D8" s="7" t="s">
        <v>2</v>
      </c>
      <c r="E8" s="4">
        <v>672</v>
      </c>
      <c r="F8" s="3">
        <v>0.94299999999999995</v>
      </c>
      <c r="G8" s="3">
        <v>0.73399999999999999</v>
      </c>
      <c r="H8" s="3">
        <v>0.158</v>
      </c>
      <c r="I8" s="1" t="s">
        <v>55</v>
      </c>
      <c r="J8" s="16" t="s">
        <v>51</v>
      </c>
      <c r="K8" s="22" t="s">
        <v>68</v>
      </c>
    </row>
    <row r="9" spans="1:11" x14ac:dyDescent="0.2">
      <c r="A9" s="12" t="s">
        <v>46</v>
      </c>
      <c r="B9" s="2" t="s">
        <v>41</v>
      </c>
      <c r="C9" s="11" t="s">
        <v>11</v>
      </c>
      <c r="D9" s="7" t="s">
        <v>2</v>
      </c>
      <c r="E9" s="4">
        <v>736</v>
      </c>
      <c r="F9" s="3">
        <v>0.86499999999999999</v>
      </c>
      <c r="G9" s="3">
        <v>0.41</v>
      </c>
      <c r="H9" s="3">
        <v>0.36099999999999999</v>
      </c>
      <c r="I9" s="1" t="s">
        <v>51</v>
      </c>
      <c r="J9" s="16" t="s">
        <v>50</v>
      </c>
      <c r="K9" s="22"/>
    </row>
    <row r="10" spans="1:11" x14ac:dyDescent="0.2">
      <c r="A10" s="12" t="s">
        <v>47</v>
      </c>
      <c r="B10" s="2" t="s">
        <v>41</v>
      </c>
      <c r="C10" s="11" t="s">
        <v>11</v>
      </c>
      <c r="D10" s="7" t="s">
        <v>2</v>
      </c>
      <c r="E10" s="4">
        <v>882</v>
      </c>
      <c r="F10" s="3">
        <v>0.94699999999999995</v>
      </c>
      <c r="G10" s="3">
        <v>0.76</v>
      </c>
      <c r="H10" s="3">
        <v>0.17100000000000001</v>
      </c>
      <c r="I10" s="1" t="s">
        <v>55</v>
      </c>
      <c r="J10" s="16" t="s">
        <v>52</v>
      </c>
      <c r="K10" s="22"/>
    </row>
    <row r="11" spans="1:11" x14ac:dyDescent="0.2">
      <c r="A11" s="12" t="s">
        <v>48</v>
      </c>
      <c r="B11" s="2" t="s">
        <v>42</v>
      </c>
      <c r="C11" s="11" t="s">
        <v>11</v>
      </c>
      <c r="D11" s="7" t="s">
        <v>2</v>
      </c>
      <c r="E11" s="4">
        <v>593</v>
      </c>
      <c r="F11" s="3">
        <v>0.84499999999999997</v>
      </c>
      <c r="G11" s="3">
        <v>0.42699999999999999</v>
      </c>
      <c r="H11" s="3">
        <v>0.25600000000000001</v>
      </c>
      <c r="I11" s="1" t="s">
        <v>50</v>
      </c>
      <c r="J11" s="16" t="s">
        <v>52</v>
      </c>
      <c r="K11" s="22"/>
    </row>
    <row r="12" spans="1:11" x14ac:dyDescent="0.2">
      <c r="A12" s="12" t="s">
        <v>49</v>
      </c>
      <c r="B12" s="2" t="s">
        <v>42</v>
      </c>
      <c r="C12" s="11" t="s">
        <v>11</v>
      </c>
      <c r="D12" s="8" t="s">
        <v>3</v>
      </c>
      <c r="E12" s="4">
        <v>906</v>
      </c>
      <c r="F12" s="3">
        <v>0.78700000000000003</v>
      </c>
      <c r="G12" s="3">
        <v>0.16800000000000001</v>
      </c>
      <c r="H12" s="3">
        <v>0.24099999999999999</v>
      </c>
      <c r="I12" s="1" t="s">
        <v>51</v>
      </c>
      <c r="J12" s="16" t="s">
        <v>52</v>
      </c>
      <c r="K12" s="22" t="s">
        <v>69</v>
      </c>
    </row>
  </sheetData>
  <autoFilter ref="A1:K1" xr:uid="{642EB448-6F41-42B7-BFCD-90C5FADFF83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7DD4F-AC1F-49EA-B684-52B0417B88BE}">
  <dimension ref="A1:G12"/>
  <sheetViews>
    <sheetView workbookViewId="0">
      <selection activeCell="G26" sqref="G26"/>
    </sheetView>
  </sheetViews>
  <sheetFormatPr baseColWidth="10" defaultColWidth="8.83203125" defaultRowHeight="16" x14ac:dyDescent="0.2"/>
  <cols>
    <col min="1" max="1" width="18.6640625" customWidth="1"/>
    <col min="2" max="2" width="27.6640625" customWidth="1"/>
    <col min="6" max="6" width="10" customWidth="1"/>
    <col min="7" max="7" width="33" customWidth="1"/>
  </cols>
  <sheetData>
    <row r="1" spans="1:7" ht="64" x14ac:dyDescent="0.2">
      <c r="A1" s="13" t="s">
        <v>0</v>
      </c>
      <c r="B1" s="14" t="s">
        <v>7</v>
      </c>
      <c r="C1" s="14" t="s">
        <v>36</v>
      </c>
      <c r="D1" s="14" t="s">
        <v>1</v>
      </c>
      <c r="E1" s="14" t="s">
        <v>43</v>
      </c>
      <c r="F1" s="14" t="s">
        <v>70</v>
      </c>
      <c r="G1" s="20" t="s">
        <v>65</v>
      </c>
    </row>
    <row r="2" spans="1:7" ht="32" x14ac:dyDescent="0.2">
      <c r="A2" s="35" t="s">
        <v>71</v>
      </c>
      <c r="B2" s="34" t="s">
        <v>72</v>
      </c>
      <c r="C2" s="34">
        <v>1</v>
      </c>
      <c r="D2" s="40" t="s">
        <v>73</v>
      </c>
      <c r="E2" s="36" t="s">
        <v>2</v>
      </c>
      <c r="F2" s="38" t="s">
        <v>55</v>
      </c>
      <c r="G2" s="33"/>
    </row>
    <row r="3" spans="1:7" ht="32" x14ac:dyDescent="0.2">
      <c r="A3" s="35" t="s">
        <v>74</v>
      </c>
      <c r="B3" s="34" t="s">
        <v>75</v>
      </c>
      <c r="C3" s="34">
        <v>1</v>
      </c>
      <c r="D3" s="40" t="s">
        <v>73</v>
      </c>
      <c r="E3" s="37" t="s">
        <v>3</v>
      </c>
      <c r="F3" s="38" t="s">
        <v>55</v>
      </c>
      <c r="G3" s="22" t="s">
        <v>89</v>
      </c>
    </row>
    <row r="4" spans="1:7" ht="32" x14ac:dyDescent="0.2">
      <c r="A4" s="35" t="s">
        <v>76</v>
      </c>
      <c r="B4" s="34" t="s">
        <v>77</v>
      </c>
      <c r="C4" s="34">
        <v>1</v>
      </c>
      <c r="D4" s="40" t="s">
        <v>73</v>
      </c>
      <c r="E4" s="36" t="s">
        <v>2</v>
      </c>
      <c r="F4" s="38" t="s">
        <v>51</v>
      </c>
      <c r="G4" s="22" t="s">
        <v>68</v>
      </c>
    </row>
    <row r="5" spans="1:7" ht="32" x14ac:dyDescent="0.2">
      <c r="A5" s="35" t="s">
        <v>78</v>
      </c>
      <c r="B5" s="34" t="s">
        <v>77</v>
      </c>
      <c r="C5" s="34">
        <v>1</v>
      </c>
      <c r="D5" s="40" t="s">
        <v>73</v>
      </c>
      <c r="E5" s="36" t="s">
        <v>2</v>
      </c>
      <c r="F5" s="38" t="s">
        <v>50</v>
      </c>
      <c r="G5" s="33"/>
    </row>
    <row r="6" spans="1:7" ht="32" x14ac:dyDescent="0.2">
      <c r="A6" s="35" t="s">
        <v>79</v>
      </c>
      <c r="B6" s="34" t="s">
        <v>80</v>
      </c>
      <c r="C6" s="34">
        <v>1</v>
      </c>
      <c r="D6" s="40" t="s">
        <v>73</v>
      </c>
      <c r="E6" s="36" t="s">
        <v>2</v>
      </c>
      <c r="F6" s="38" t="s">
        <v>52</v>
      </c>
      <c r="G6" s="22" t="s">
        <v>69</v>
      </c>
    </row>
    <row r="7" spans="1:7" ht="32" x14ac:dyDescent="0.2">
      <c r="A7" s="35" t="s">
        <v>81</v>
      </c>
      <c r="B7" s="34" t="s">
        <v>80</v>
      </c>
      <c r="C7" s="34">
        <v>1</v>
      </c>
      <c r="D7" s="40" t="s">
        <v>73</v>
      </c>
      <c r="E7" s="36" t="s">
        <v>2</v>
      </c>
      <c r="F7" s="38" t="s">
        <v>52</v>
      </c>
      <c r="G7" s="22" t="s">
        <v>69</v>
      </c>
    </row>
    <row r="8" spans="1:7" ht="32" x14ac:dyDescent="0.2">
      <c r="A8" s="35" t="s">
        <v>82</v>
      </c>
      <c r="B8" s="34" t="s">
        <v>80</v>
      </c>
      <c r="C8" s="34">
        <v>1</v>
      </c>
      <c r="D8" s="40" t="s">
        <v>73</v>
      </c>
      <c r="E8" s="36" t="s">
        <v>2</v>
      </c>
      <c r="F8" s="38" t="s">
        <v>52</v>
      </c>
      <c r="G8" s="22" t="s">
        <v>69</v>
      </c>
    </row>
    <row r="9" spans="1:7" ht="32" x14ac:dyDescent="0.2">
      <c r="A9" s="35" t="s">
        <v>83</v>
      </c>
      <c r="B9" s="34" t="s">
        <v>80</v>
      </c>
      <c r="C9" s="34">
        <v>1</v>
      </c>
      <c r="D9" s="40" t="s">
        <v>73</v>
      </c>
      <c r="E9" s="36" t="s">
        <v>2</v>
      </c>
      <c r="F9" s="39" t="s">
        <v>52</v>
      </c>
      <c r="G9" s="22" t="s">
        <v>69</v>
      </c>
    </row>
    <row r="10" spans="1:7" ht="32" x14ac:dyDescent="0.2">
      <c r="A10" s="35" t="s">
        <v>84</v>
      </c>
      <c r="B10" s="34" t="s">
        <v>85</v>
      </c>
      <c r="C10" s="34">
        <v>1</v>
      </c>
      <c r="D10" s="40" t="s">
        <v>73</v>
      </c>
      <c r="E10" s="36" t="s">
        <v>2</v>
      </c>
      <c r="F10" s="39" t="s">
        <v>50</v>
      </c>
      <c r="G10" s="22" t="s">
        <v>69</v>
      </c>
    </row>
    <row r="11" spans="1:7" ht="32" x14ac:dyDescent="0.2">
      <c r="A11" s="35" t="s">
        <v>86</v>
      </c>
      <c r="B11" s="34" t="s">
        <v>87</v>
      </c>
      <c r="C11" s="34">
        <v>1</v>
      </c>
      <c r="D11" s="40" t="s">
        <v>73</v>
      </c>
      <c r="E11" s="36" t="s">
        <v>2</v>
      </c>
      <c r="F11" s="39" t="s">
        <v>53</v>
      </c>
      <c r="G11" s="18" t="s">
        <v>66</v>
      </c>
    </row>
    <row r="12" spans="1:7" ht="32" x14ac:dyDescent="0.2">
      <c r="A12" s="35" t="s">
        <v>88</v>
      </c>
      <c r="B12" s="34" t="s">
        <v>87</v>
      </c>
      <c r="C12" s="34">
        <v>1</v>
      </c>
      <c r="D12" s="40" t="s">
        <v>73</v>
      </c>
      <c r="E12" s="36" t="s">
        <v>2</v>
      </c>
      <c r="F12" s="39" t="s">
        <v>53</v>
      </c>
      <c r="G12" s="18" t="s">
        <v>66</v>
      </c>
    </row>
  </sheetData>
  <autoFilter ref="A1:G1" xr:uid="{6010D78F-26CA-4237-B393-E39212ABA5D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82EA3-CE51-4B7E-99D7-694E4245516E}">
  <dimension ref="A1:C8"/>
  <sheetViews>
    <sheetView tabSelected="1" workbookViewId="0">
      <selection activeCell="G23" sqref="G23"/>
    </sheetView>
  </sheetViews>
  <sheetFormatPr baseColWidth="10" defaultColWidth="8.83203125" defaultRowHeight="16" x14ac:dyDescent="0.2"/>
  <cols>
    <col min="2" max="2" width="20.1640625" bestFit="1" customWidth="1"/>
    <col min="3" max="3" width="30.1640625" bestFit="1" customWidth="1"/>
  </cols>
  <sheetData>
    <row r="1" spans="1:3" s="42" customFormat="1" ht="37" customHeight="1" x14ac:dyDescent="0.2">
      <c r="A1" s="41"/>
      <c r="B1" s="41" t="s">
        <v>90</v>
      </c>
      <c r="C1" s="41" t="s">
        <v>91</v>
      </c>
    </row>
    <row r="2" spans="1:3" x14ac:dyDescent="0.2">
      <c r="A2" s="33" t="s">
        <v>53</v>
      </c>
      <c r="B2" s="33">
        <v>0</v>
      </c>
      <c r="C2" s="33">
        <v>1</v>
      </c>
    </row>
    <row r="3" spans="1:3" x14ac:dyDescent="0.2">
      <c r="A3" s="33" t="s">
        <v>52</v>
      </c>
      <c r="B3" s="33">
        <v>0</v>
      </c>
      <c r="C3" s="33">
        <v>12</v>
      </c>
    </row>
    <row r="4" spans="1:3" x14ac:dyDescent="0.2">
      <c r="A4" s="33" t="s">
        <v>50</v>
      </c>
      <c r="B4" s="33">
        <v>7</v>
      </c>
      <c r="C4" s="33">
        <v>8</v>
      </c>
    </row>
    <row r="5" spans="1:3" x14ac:dyDescent="0.2">
      <c r="A5" s="33" t="s">
        <v>51</v>
      </c>
      <c r="B5" s="33">
        <v>9</v>
      </c>
      <c r="C5" s="33">
        <v>3</v>
      </c>
    </row>
    <row r="6" spans="1:3" x14ac:dyDescent="0.2">
      <c r="A6" s="33" t="s">
        <v>55</v>
      </c>
      <c r="B6" s="33">
        <v>13</v>
      </c>
      <c r="C6" s="33">
        <v>2</v>
      </c>
    </row>
    <row r="7" spans="1:3" x14ac:dyDescent="0.2">
      <c r="A7" s="33"/>
      <c r="B7" s="33">
        <f>SUM(B2:B6)</f>
        <v>29</v>
      </c>
      <c r="C7" s="33">
        <f>SUM(C2:C6)</f>
        <v>26</v>
      </c>
    </row>
    <row r="8" spans="1:3" x14ac:dyDescent="0.2">
      <c r="A8" s="33"/>
      <c r="B8" s="33"/>
      <c r="C8" s="3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15-16 Year 1</vt:lpstr>
      <vt:lpstr>17-18 Year 1</vt:lpstr>
      <vt:lpstr>18-19 Year 1</vt:lpstr>
      <vt:lpstr>19-20 Year 1</vt:lpstr>
      <vt:lpstr>Impact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Landry</dc:creator>
  <cp:lastModifiedBy>Andres Ramos</cp:lastModifiedBy>
  <dcterms:created xsi:type="dcterms:W3CDTF">2018-07-06T18:30:09Z</dcterms:created>
  <dcterms:modified xsi:type="dcterms:W3CDTF">2020-01-20T22:38:33Z</dcterms:modified>
</cp:coreProperties>
</file>