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District Submissions\TemplatesForDownload\ACCT\2020\"/>
    </mc:Choice>
  </mc:AlternateContent>
  <xr:revisionPtr revIDLastSave="0" documentId="8_{14F20E90-4F02-43AB-BAAA-7A9ADD5E7705}" xr6:coauthVersionLast="43" xr6:coauthVersionMax="43" xr10:uidLastSave="{00000000-0000-0000-0000-000000000000}"/>
  <bookViews>
    <workbookView xWindow="28680" yWindow="-120" windowWidth="29040" windowHeight="16440" xr2:uid="{00000000-000D-0000-FFFF-FFFF00000000}"/>
  </bookViews>
  <sheets>
    <sheet name="1. Student Outcome Data Trends" sheetId="1" r:id="rId1"/>
    <sheet name="2. Teacher Level Data" sheetId="2" r:id="rId2"/>
    <sheet name="3. Domain Reflection" sheetId="5" r:id="rId3"/>
    <sheet name="lists" sheetId="4" state="hidden" r:id="rId4"/>
  </sheets>
  <definedNames>
    <definedName name="_xlnm.Print_Titles" localSheetId="0">'1. Student Outcome Data Trends'!$2:$4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5" l="1"/>
  <c r="A35" i="5" l="1"/>
  <c r="E35" i="5" l="1"/>
  <c r="D47" i="5"/>
  <c r="D23" i="5"/>
  <c r="D5" i="5"/>
</calcChain>
</file>

<file path=xl/sharedStrings.xml><?xml version="1.0" encoding="utf-8"?>
<sst xmlns="http://schemas.openxmlformats.org/spreadsheetml/2006/main" count="138" uniqueCount="124">
  <si>
    <t>% at Meets Grade Level</t>
  </si>
  <si>
    <t>Trend</t>
  </si>
  <si>
    <t>FEAs</t>
  </si>
  <si>
    <t>Data Sources</t>
  </si>
  <si>
    <t>1-Strong School Leadership and Planning: Develop campus instructional leaders (principal, assistant principal, teacher leaders) with clear roles and responsibilities</t>
  </si>
  <si>
    <t>Consistent increase</t>
  </si>
  <si>
    <t>Other data source not listed (describe in next column)</t>
  </si>
  <si>
    <t>2-Effective, Well-Supported Teachers: Recruit, select, assign, induct, and retain a full staff of highly qualified educators</t>
  </si>
  <si>
    <t>Consistent decrease</t>
  </si>
  <si>
    <t>Measurable goals/performance expectations</t>
  </si>
  <si>
    <t>3-Positive School Culture: Compelling and aligned vision, mission, goals, values focused on a safe environment and high expectations</t>
  </si>
  <si>
    <t xml:space="preserve">Little to no change </t>
  </si>
  <si>
    <t>Number/frequency of meetings that include student data</t>
  </si>
  <si>
    <t>4-High-Quality Curriculum: Curriculum and assessments aligned to TEKS with a year-long scope and sequence</t>
  </si>
  <si>
    <t>Fluctuating</t>
  </si>
  <si>
    <t>Number/frequency of teacher observation and feedback cycles</t>
  </si>
  <si>
    <t>5-Effective Instruction: Objective-driven daily lesson plans with formative assessments</t>
  </si>
  <si>
    <t>No longitudinal data</t>
  </si>
  <si>
    <t>Percent of planned observation and feedback cycles completed</t>
  </si>
  <si>
    <t>5-Effective Instruction: Data-driven instruction</t>
  </si>
  <si>
    <t>Percent of teacher positions filled 6 weeks prior to the start of the school year</t>
  </si>
  <si>
    <t>Number/frequency of recruitment and outreach efforts</t>
  </si>
  <si>
    <t>Observation data (including baseline and growth)</t>
  </si>
  <si>
    <t>Average years of teacher experience</t>
  </si>
  <si>
    <t>Percent of students who failed a state assessment that are placed with a high performing teacher</t>
  </si>
  <si>
    <t>Rate of teacher absenteeism</t>
  </si>
  <si>
    <t>Percent of days a teacher was absent that a high-quality substitute was present</t>
  </si>
  <si>
    <t xml:space="preserve">Correlation between a teacher’s observation results and that teacher’s student outcomes </t>
  </si>
  <si>
    <t>Number/frequency of campus climate surveys</t>
  </si>
  <si>
    <t>Number/frequency of reviews of student discipline and/or attendance data</t>
  </si>
  <si>
    <t xml:space="preserve">Overall number of referrals </t>
  </si>
  <si>
    <t>Referrals by teacher, grade level, time of day, student group, code, consequence, etc.</t>
  </si>
  <si>
    <t>Number of ISS/OSS placements</t>
  </si>
  <si>
    <t>ISS/OSS/Expulsion rates from PBMAS report-SPED</t>
  </si>
  <si>
    <t>Number of minutes students spend out of class</t>
  </si>
  <si>
    <t>Correlation between student discipline referrals/minutes outside of class and student assessment results</t>
  </si>
  <si>
    <t>Percent of students with a high number of absences</t>
  </si>
  <si>
    <t>Mobility rate</t>
  </si>
  <si>
    <t xml:space="preserve">Dropout rate </t>
  </si>
  <si>
    <t>Graduation rate</t>
  </si>
  <si>
    <t>Counselor to student ratio</t>
  </si>
  <si>
    <t>Number/frequency of family and community engagement opportunities</t>
  </si>
  <si>
    <t>Correlation between teacher effectiveness and number of referrals issued by teacher</t>
  </si>
  <si>
    <t>Number or percent of grade levels and/or content areas with scope and sequence, units, and interim assessment fully developed before the start of the school year</t>
  </si>
  <si>
    <t>Number or frequency of interim assessments, benchmarks, CBAs, etc.</t>
  </si>
  <si>
    <t>Number of minutes/class periods dedicated to corrective instruction</t>
  </si>
  <si>
    <t>Frequency of lesson plan reviews</t>
  </si>
  <si>
    <t>Percent of lesson plans reviewed by instructional leaders prior to lesson delivery</t>
  </si>
  <si>
    <t>Number/frequency of PLC meetings that include student data analysis</t>
  </si>
  <si>
    <t>Percent of classroom level goals that are met or exceeded</t>
  </si>
  <si>
    <t>Teacher</t>
  </si>
  <si>
    <t>Grade Level</t>
  </si>
  <si>
    <t>Subject</t>
  </si>
  <si>
    <t xml:space="preserve">Context/Notes </t>
  </si>
  <si>
    <t>Domain 1 Reflection</t>
  </si>
  <si>
    <t>Domain 1 Scale Score</t>
  </si>
  <si>
    <t xml:space="preserve">       Distance from 70</t>
  </si>
  <si>
    <t>Domain 1 Goal Scale Score</t>
  </si>
  <si>
    <t xml:space="preserve">Resources: </t>
  </si>
  <si>
    <t>Accountability Manual Chapter 2</t>
  </si>
  <si>
    <t>A-F Estimator</t>
  </si>
  <si>
    <t>Student Achievement Accountability Data Tables</t>
  </si>
  <si>
    <t>Consider the following questions to determine the goal for this Domain:</t>
  </si>
  <si>
    <t>What changes to the percent of students at Approaches, Meets, and Masters will you need to see to achieve your goal? (Use the A-F Estimator to calculate)</t>
  </si>
  <si>
    <t>Level</t>
  </si>
  <si>
    <t>2018 Values</t>
  </si>
  <si>
    <t>New Value</t>
  </si>
  <si>
    <t>Approaches</t>
  </si>
  <si>
    <t>Meets</t>
  </si>
  <si>
    <t>Masters</t>
  </si>
  <si>
    <t>What changes to CCMR and/or graduation rate will you need to see to achieve your goal? (Use the A-F Estimator to calculate)</t>
  </si>
  <si>
    <t>Component</t>
  </si>
  <si>
    <t>CCMR Raw Score</t>
  </si>
  <si>
    <t>Graduation Rate Raw Score</t>
  </si>
  <si>
    <t>Domain 1 Goal Summary: What are your key takeaways from this Domain Goal? How will improvement in this Domain impact Domains 2 and 3?</t>
  </si>
  <si>
    <t>Domain 2 Reflection</t>
  </si>
  <si>
    <t>Domain 2a Scale Score</t>
  </si>
  <si>
    <t>Domain 2a Goal Scale Score</t>
  </si>
  <si>
    <t>Domain 2b Scale Score</t>
  </si>
  <si>
    <t>Domain 2b Goal Scale Score</t>
  </si>
  <si>
    <t>School Progress Accountability Data Tables</t>
  </si>
  <si>
    <t>What changes to the academic growth raw score will you need to see to achieve your Domain 2a goal? (Use the A-F Estimator to calculate)</t>
  </si>
  <si>
    <t>2018 Value</t>
  </si>
  <si>
    <t>How many more growth points (approximately) would the campus need to receive to achieve this academic growth raw score?</t>
  </si>
  <si>
    <t>Goal academic growth raw score</t>
  </si>
  <si>
    <t>Approximate total number of assessments</t>
  </si>
  <si>
    <t>Approximate total growth points needed</t>
  </si>
  <si>
    <t>What changes to the STAAR Performance raw score or the CCMR raw score will you need to see to achieve your Domain 2b goal?</t>
  </si>
  <si>
    <t>Difference from current value</t>
  </si>
  <si>
    <t>STAAR</t>
  </si>
  <si>
    <t>CCMR</t>
  </si>
  <si>
    <t>If you achieve your goal in Domain 1, will you meet your goal in Domain 2b? (Use the A-F Estimator to calculate)</t>
  </si>
  <si>
    <t>Domain 2a and 2b Goal Summary: What are your key takeaways from this Domain Goal? How will improvement in this Domain impact Domains 1 and 3?</t>
  </si>
  <si>
    <t>Domain 3 Reflection</t>
  </si>
  <si>
    <t>Domain 3 Scale Score</t>
  </si>
  <si>
    <t>Domain 3 Goal Scale Score</t>
  </si>
  <si>
    <t>Accountability Manual Chapter 4</t>
  </si>
  <si>
    <t>Closing the Gaps Status and Data Tables</t>
  </si>
  <si>
    <t>In each component, how many targets would you need to meet to achieve your Domain 3 goal?</t>
  </si>
  <si>
    <t>Which 2-3 student groups had the largest gaps?</t>
  </si>
  <si>
    <t>Academic Achievement Status (ELA/Reading)</t>
  </si>
  <si>
    <t>Academic Achievement Status (Math)</t>
  </si>
  <si>
    <t>Growth Status (ELA/Reading)</t>
  </si>
  <si>
    <t>Growth Status (Math)</t>
  </si>
  <si>
    <t>Graduation Rate Status</t>
  </si>
  <si>
    <t>English Language Proficiency Status</t>
  </si>
  <si>
    <t>Student Success Status</t>
  </si>
  <si>
    <t>School Quality Status</t>
  </si>
  <si>
    <t>How will meeting your Domain 1 or 2 goals impact the All Students column?</t>
  </si>
  <si>
    <t>Domain 3 Goal Summary: What are your key takeaways from this Domain Goal? How will improvement in this Domain impact Domains 1 and 2?</t>
  </si>
  <si>
    <t>Approximate value needed for this goal</t>
  </si>
  <si>
    <t>Domain Score Reflection</t>
  </si>
  <si>
    <t>Teacher Level Data</t>
  </si>
  <si>
    <t>This section gives a high level overview of campus performance by grade level/subject area. Use STAAR performance data (TAPR or accountability tables) from the last three years to complete this section.</t>
  </si>
  <si>
    <t>Student Outcome Data Trends</t>
  </si>
  <si>
    <r>
      <t xml:space="preserve">% of students at Meets Grade Level or above
</t>
    </r>
    <r>
      <rPr>
        <i/>
        <sz val="10"/>
        <color rgb="FF000000"/>
        <rFont val="Calibri"/>
        <family val="2"/>
        <scheme val="minor"/>
      </rPr>
      <t>(or at campus determined proficiecny level if not a STAAR tested area)</t>
    </r>
  </si>
  <si>
    <r>
      <t xml:space="preserve">% of students with Expected or Accelerated Progress 
</t>
    </r>
    <r>
      <rPr>
        <i/>
        <sz val="10"/>
        <color rgb="FF000000"/>
        <rFont val="Calibri"/>
        <family val="2"/>
        <scheme val="minor"/>
      </rPr>
      <t>(if applicable)</t>
    </r>
  </si>
  <si>
    <t>This section provides context around teacher practice and helps to identify self-assessment and shared diagnositc activities. At a minimum, complete the chart for STAAR tested grade levels/ subject areas.</t>
  </si>
  <si>
    <t xml:space="preserve">This section contains guiding questions to help the campus develop accountability goals for the year. Use your accountability data tables and the A-F estimator.  </t>
  </si>
  <si>
    <r>
      <t xml:space="preserve">Accountability Manual Chapter 3 &amp; 5 
</t>
    </r>
    <r>
      <rPr>
        <u/>
        <sz val="11"/>
        <color theme="10"/>
        <rFont val="Calibri"/>
        <family val="2"/>
      </rPr>
      <t>(relative performance look up table)</t>
    </r>
  </si>
  <si>
    <r>
      <t xml:space="preserve">Number of targets needed to meet Domain 3 goal
</t>
    </r>
    <r>
      <rPr>
        <i/>
        <sz val="10"/>
        <color rgb="FF000000"/>
        <rFont val="Calibri"/>
        <family val="2"/>
        <scheme val="minor"/>
      </rPr>
      <t>(Use A-F Estimator to calculate)</t>
    </r>
  </si>
  <si>
    <t>Subject tested</t>
  </si>
  <si>
    <t>Grade level</t>
  </si>
  <si>
    <t xml:space="preserve">In the All Students column of your Domain 3 data table, how many indicators were evaluated? How many were met?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</si>
</sst>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6" tint="0.59999389629810485"/>
        <bgColor rgb="FFBDD6E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5" tint="0.59999389629810485"/>
        <bgColor rgb="FFBDD6EE"/>
      </patternFill>
    </fill>
    <fill>
      <patternFill patternType="solid">
        <fgColor theme="7" tint="0.59999389629810485"/>
        <bgColor rgb="FFBDD6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 style="medium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C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FFC000"/>
      </bottom>
      <diagonal/>
    </border>
    <border>
      <left/>
      <right style="medium">
        <color indexed="64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59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 wrapText="1"/>
    </xf>
    <xf numFmtId="0" fontId="6" fillId="9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right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6" fillId="10" borderId="16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wrapText="1"/>
    </xf>
    <xf numFmtId="0" fontId="13" fillId="0" borderId="8" xfId="0" applyFont="1" applyBorder="1" applyAlignment="1">
      <alignment horizontal="right" vertical="center" wrapText="1"/>
    </xf>
    <xf numFmtId="0" fontId="4" fillId="0" borderId="3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10" fillId="0" borderId="12" xfId="1" applyFont="1" applyBorder="1" applyAlignment="1" applyProtection="1">
      <alignment horizontal="center" vertical="center"/>
      <protection locked="0"/>
    </xf>
    <xf numFmtId="0" fontId="15" fillId="0" borderId="11" xfId="2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5" fillId="0" borderId="11" xfId="2" applyBorder="1" applyAlignment="1" applyProtection="1">
      <alignment horizontal="center" vertical="center" wrapText="1"/>
      <protection locked="0"/>
    </xf>
    <xf numFmtId="0" fontId="15" fillId="0" borderId="7" xfId="2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6" fillId="3" borderId="4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7" fillId="2" borderId="40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9" fillId="12" borderId="24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8" borderId="29" xfId="0" applyFont="1" applyFill="1" applyBorder="1" applyAlignment="1" applyProtection="1">
      <alignment horizontal="center" vertical="center" wrapText="1"/>
      <protection locked="0"/>
    </xf>
    <xf numFmtId="0" fontId="6" fillId="8" borderId="34" xfId="0" applyFont="1" applyFill="1" applyBorder="1" applyAlignment="1" applyProtection="1">
      <alignment horizontal="center" vertical="center" wrapText="1"/>
      <protection locked="0"/>
    </xf>
    <xf numFmtId="1" fontId="6" fillId="0" borderId="28" xfId="0" applyNumberFormat="1" applyFont="1" applyBorder="1" applyAlignment="1" applyProtection="1">
      <alignment horizontal="center" vertical="center" wrapText="1"/>
      <protection locked="0"/>
    </xf>
    <xf numFmtId="1" fontId="6" fillId="0" borderId="3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vertical="center" wrapText="1"/>
    </xf>
    <xf numFmtId="0" fontId="4" fillId="11" borderId="16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10" xfId="0" applyFont="1" applyFill="1" applyBorder="1" applyAlignment="1">
      <alignment horizontal="center" wrapText="1"/>
    </xf>
    <xf numFmtId="0" fontId="6" fillId="9" borderId="16" xfId="0" applyFont="1" applyFill="1" applyBorder="1" applyAlignment="1">
      <alignment horizont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9" fillId="13" borderId="24" xfId="0" applyFont="1" applyFill="1" applyBorder="1" applyAlignment="1">
      <alignment horizontal="center" wrapText="1"/>
    </xf>
    <xf numFmtId="0" fontId="9" fillId="13" borderId="25" xfId="0" applyFont="1" applyFill="1" applyBorder="1" applyAlignment="1">
      <alignment horizontal="center" wrapText="1"/>
    </xf>
    <xf numFmtId="0" fontId="9" fillId="13" borderId="32" xfId="0" applyFont="1" applyFill="1" applyBorder="1" applyAlignment="1">
      <alignment horizont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10" borderId="5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14" fillId="10" borderId="8" xfId="0" applyFont="1" applyFill="1" applyBorder="1" applyAlignment="1">
      <alignment horizontal="center" wrapText="1"/>
    </xf>
    <xf numFmtId="0" fontId="14" fillId="10" borderId="10" xfId="0" applyFont="1" applyFill="1" applyBorder="1" applyAlignment="1">
      <alignment horizontal="center" wrapText="1"/>
    </xf>
    <xf numFmtId="0" fontId="14" fillId="10" borderId="16" xfId="0" applyFont="1" applyFill="1" applyBorder="1" applyAlignment="1">
      <alignment horizontal="center" wrapText="1"/>
    </xf>
    <xf numFmtId="0" fontId="4" fillId="14" borderId="8" xfId="0" applyFont="1" applyFill="1" applyBorder="1" applyAlignment="1">
      <alignment horizontal="left" vertical="center" wrapText="1"/>
    </xf>
    <xf numFmtId="0" fontId="4" fillId="14" borderId="10" xfId="0" applyFont="1" applyFill="1" applyBorder="1" applyAlignment="1">
      <alignment horizontal="left" vertical="center" wrapText="1"/>
    </xf>
    <xf numFmtId="0" fontId="4" fillId="14" borderId="16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center" wrapText="1"/>
    </xf>
    <xf numFmtId="0" fontId="6" fillId="10" borderId="9" xfId="0" applyFont="1" applyFill="1" applyBorder="1" applyAlignment="1">
      <alignment horizontal="center" wrapText="1"/>
    </xf>
    <xf numFmtId="0" fontId="6" fillId="10" borderId="7" xfId="0" applyFont="1" applyFill="1" applyBorder="1" applyAlignment="1">
      <alignment horizontal="center" wrapText="1"/>
    </xf>
    <xf numFmtId="0" fontId="6" fillId="10" borderId="10" xfId="0" applyFont="1" applyFill="1" applyBorder="1" applyAlignment="1">
      <alignment horizontal="center" wrapText="1"/>
    </xf>
    <xf numFmtId="0" fontId="6" fillId="10" borderId="16" xfId="0" applyFont="1" applyFill="1" applyBorder="1" applyAlignment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14" borderId="30" xfId="0" applyFont="1" applyFill="1" applyBorder="1" applyAlignment="1">
      <alignment horizontal="left" vertical="center" wrapText="1"/>
    </xf>
    <xf numFmtId="0" fontId="4" fillId="14" borderId="27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>
      <alignment horizontal="center" wrapText="1"/>
    </xf>
    <xf numFmtId="0" fontId="9" fillId="15" borderId="3" xfId="0" applyFont="1" applyFill="1" applyBorder="1" applyAlignment="1">
      <alignment horizontal="center" wrapText="1"/>
    </xf>
    <xf numFmtId="0" fontId="9" fillId="15" borderId="4" xfId="0" applyFont="1" applyFill="1" applyBorder="1" applyAlignment="1">
      <alignment horizont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Hyperlink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ealprod.tea.state.tx.us/ACCT/cgi/gateway/sasse/adq/acct/2018/tbl/admin.html" TargetMode="External"/><Relationship Id="rId13" Type="http://schemas.openxmlformats.org/officeDocument/2006/relationships/hyperlink" Target="https://tealprod.tea.state.tx.us/TSP/TEASecurePortal/Access/LogonServlet" TargetMode="External"/><Relationship Id="rId3" Type="http://schemas.openxmlformats.org/officeDocument/2006/relationships/hyperlink" Target="https://tea.texas.gov/2019accountabilitymanual.aspx" TargetMode="External"/><Relationship Id="rId7" Type="http://schemas.openxmlformats.org/officeDocument/2006/relationships/hyperlink" Target="https://tea.texas.gov/2019accountabilitymanual.aspx" TargetMode="External"/><Relationship Id="rId12" Type="http://schemas.openxmlformats.org/officeDocument/2006/relationships/hyperlink" Target="https://tealprod.tea.state.tx.us/TSP/TEASecurePortal/Access/LogonServlet" TargetMode="External"/><Relationship Id="rId2" Type="http://schemas.openxmlformats.org/officeDocument/2006/relationships/hyperlink" Target="https://tealprod.tea.state.tx.us/ACCT/cgi/gateway/sasse/adq/acct/2018/tbl/admin.html" TargetMode="External"/><Relationship Id="rId1" Type="http://schemas.openxmlformats.org/officeDocument/2006/relationships/hyperlink" Target="https://tea.texas.gov/2019accountabilitymanual.aspx" TargetMode="External"/><Relationship Id="rId6" Type="http://schemas.openxmlformats.org/officeDocument/2006/relationships/hyperlink" Target="https://tealprod.tea.state.tx.us/ACCT/cgi/gateway/sasse/adq/acct/2018/tbl/admin.html" TargetMode="External"/><Relationship Id="rId11" Type="http://schemas.openxmlformats.org/officeDocument/2006/relationships/hyperlink" Target="https://tealprod.tea.state.tx.us/TSP/TEASecurePortal/Access/LogonServlet" TargetMode="External"/><Relationship Id="rId5" Type="http://schemas.openxmlformats.org/officeDocument/2006/relationships/hyperlink" Target="https://tea.texas.gov/2019accountabilitymanual.aspx" TargetMode="External"/><Relationship Id="rId10" Type="http://schemas.openxmlformats.org/officeDocument/2006/relationships/hyperlink" Target="https://tealprod.tea.state.tx.us/ACCT/cgi/gateway/sasse/adq/acct/2018/tbl/admin.html" TargetMode="External"/><Relationship Id="rId4" Type="http://schemas.openxmlformats.org/officeDocument/2006/relationships/hyperlink" Target="https://tealprod.tea.state.tx.us/ACCT/cgi/gateway/sasse/adq/acct/2018/tbl/admin.html" TargetMode="External"/><Relationship Id="rId9" Type="http://schemas.openxmlformats.org/officeDocument/2006/relationships/hyperlink" Target="https://tea.texas.gov/2019accountabilitymanual.aspx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showGridLines="0" tabSelected="1" zoomScaleNormal="100" workbookViewId="0">
      <selection activeCell="B9" sqref="B9"/>
    </sheetView>
  </sheetViews>
  <sheetFormatPr defaultColWidth="14.42578125" defaultRowHeight="15" customHeight="1" x14ac:dyDescent="0.25"/>
  <cols>
    <col min="1" max="1" width="10.42578125" style="3" customWidth="1"/>
    <col min="2" max="2" width="20.85546875" style="3" customWidth="1"/>
    <col min="3" max="5" width="13.5703125" style="3" customWidth="1"/>
    <col min="6" max="6" width="28.85546875" style="3" customWidth="1"/>
    <col min="7" max="19" width="8.7109375" style="3" customWidth="1"/>
    <col min="20" max="16384" width="14.42578125" style="3"/>
  </cols>
  <sheetData>
    <row r="1" spans="1:19" s="5" customFormat="1" ht="21" x14ac:dyDescent="0.25">
      <c r="A1" s="63" t="s">
        <v>114</v>
      </c>
      <c r="B1" s="63"/>
      <c r="C1" s="63"/>
      <c r="D1" s="63"/>
      <c r="E1" s="63"/>
      <c r="F1" s="6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5" customFormat="1" ht="52.5" customHeight="1" x14ac:dyDescent="0.25">
      <c r="A2" s="55" t="s">
        <v>113</v>
      </c>
      <c r="B2" s="56"/>
      <c r="C2" s="57"/>
      <c r="D2" s="57"/>
      <c r="E2" s="57"/>
      <c r="F2" s="5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 x14ac:dyDescent="0.25">
      <c r="A3" s="60" t="s">
        <v>122</v>
      </c>
      <c r="B3" s="60" t="s">
        <v>121</v>
      </c>
      <c r="C3" s="58" t="s">
        <v>0</v>
      </c>
      <c r="D3" s="62"/>
      <c r="E3" s="62"/>
      <c r="F3" s="58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8" customHeight="1" x14ac:dyDescent="0.25">
      <c r="A4" s="61"/>
      <c r="B4" s="61"/>
      <c r="C4" s="9">
        <v>2017</v>
      </c>
      <c r="D4" s="10">
        <v>2018</v>
      </c>
      <c r="E4" s="11">
        <v>2019</v>
      </c>
      <c r="F4" s="5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7" customFormat="1" ht="17.25" customHeight="1" x14ac:dyDescent="0.25">
      <c r="A5" s="32"/>
      <c r="B5" s="39"/>
      <c r="C5" s="30"/>
      <c r="D5" s="30"/>
      <c r="E5" s="30"/>
      <c r="F5" s="32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s="7" customFormat="1" ht="17.25" customHeight="1" x14ac:dyDescent="0.25">
      <c r="A6" s="32"/>
      <c r="B6" s="39"/>
      <c r="C6" s="30"/>
      <c r="D6" s="30"/>
      <c r="E6" s="30"/>
      <c r="F6" s="3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7" customFormat="1" ht="17.25" customHeight="1" x14ac:dyDescent="0.25">
      <c r="A7" s="32"/>
      <c r="B7" s="39"/>
      <c r="C7" s="30"/>
      <c r="D7" s="30"/>
      <c r="E7" s="30"/>
      <c r="F7" s="3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7" customFormat="1" ht="17.25" customHeight="1" x14ac:dyDescent="0.25">
      <c r="A8" s="32"/>
      <c r="B8" s="39"/>
      <c r="C8" s="30"/>
      <c r="D8" s="30"/>
      <c r="E8" s="30"/>
      <c r="F8" s="3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7" customFormat="1" ht="17.25" customHeight="1" x14ac:dyDescent="0.25">
      <c r="A9" s="32"/>
      <c r="B9" s="39"/>
      <c r="C9" s="30"/>
      <c r="D9" s="30"/>
      <c r="E9" s="30"/>
      <c r="F9" s="3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ht="17.25" customHeight="1" x14ac:dyDescent="0.25">
      <c r="A10" s="32"/>
      <c r="B10" s="39"/>
      <c r="C10" s="30"/>
      <c r="D10" s="30"/>
      <c r="E10" s="30"/>
      <c r="F10" s="3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s="7" customFormat="1" ht="17.25" customHeight="1" x14ac:dyDescent="0.25">
      <c r="A11" s="32"/>
      <c r="B11" s="39"/>
      <c r="C11" s="30"/>
      <c r="D11" s="30"/>
      <c r="E11" s="30"/>
      <c r="F11" s="3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s="7" customFormat="1" ht="17.25" customHeight="1" x14ac:dyDescent="0.25">
      <c r="A12" s="32"/>
      <c r="B12" s="39"/>
      <c r="C12" s="30"/>
      <c r="D12" s="30"/>
      <c r="E12" s="30"/>
      <c r="F12" s="3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s="7" customFormat="1" ht="17.25" customHeight="1" x14ac:dyDescent="0.25">
      <c r="A13" s="32"/>
      <c r="B13" s="39"/>
      <c r="C13" s="30"/>
      <c r="D13" s="30"/>
      <c r="E13" s="30"/>
      <c r="F13" s="3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7" customFormat="1" ht="17.25" customHeight="1" x14ac:dyDescent="0.25">
      <c r="A14" s="32"/>
      <c r="B14" s="39"/>
      <c r="C14" s="30"/>
      <c r="D14" s="30"/>
      <c r="E14" s="30"/>
      <c r="F14" s="3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s="7" customFormat="1" ht="17.25" customHeight="1" x14ac:dyDescent="0.25">
      <c r="A15" s="32"/>
      <c r="B15" s="39"/>
      <c r="C15" s="30"/>
      <c r="D15" s="30"/>
      <c r="E15" s="30"/>
      <c r="F15" s="3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s="7" customFormat="1" ht="17.25" customHeight="1" x14ac:dyDescent="0.25">
      <c r="A16" s="32"/>
      <c r="B16" s="39"/>
      <c r="C16" s="30"/>
      <c r="D16" s="30"/>
      <c r="E16" s="30"/>
      <c r="F16" s="3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s="7" customFormat="1" ht="17.25" customHeight="1" x14ac:dyDescent="0.25">
      <c r="A17" s="32"/>
      <c r="B17" s="39"/>
      <c r="C17" s="30"/>
      <c r="D17" s="30"/>
      <c r="E17" s="30"/>
      <c r="F17" s="32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s="7" customFormat="1" ht="17.25" customHeight="1" x14ac:dyDescent="0.25">
      <c r="A18" s="32"/>
      <c r="B18" s="39"/>
      <c r="C18" s="30"/>
      <c r="D18" s="30"/>
      <c r="E18" s="30"/>
      <c r="F18" s="3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s="7" customFormat="1" ht="17.25" customHeight="1" x14ac:dyDescent="0.25">
      <c r="A19" s="32"/>
      <c r="B19" s="39"/>
      <c r="C19" s="30"/>
      <c r="D19" s="30"/>
      <c r="E19" s="30"/>
      <c r="F19" s="32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s="7" customFormat="1" ht="17.25" customHeight="1" x14ac:dyDescent="0.25">
      <c r="A20" s="32"/>
      <c r="B20" s="39"/>
      <c r="C20" s="30"/>
      <c r="D20" s="30"/>
      <c r="E20" s="30"/>
      <c r="F20" s="3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s="7" customFormat="1" ht="17.25" customHeight="1" x14ac:dyDescent="0.25">
      <c r="A21" s="32"/>
      <c r="B21" s="39"/>
      <c r="C21" s="30"/>
      <c r="D21" s="30"/>
      <c r="E21" s="30"/>
      <c r="F21" s="3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s="7" customFormat="1" ht="17.25" customHeight="1" x14ac:dyDescent="0.25">
      <c r="A22" s="32"/>
      <c r="B22" s="39"/>
      <c r="C22" s="30"/>
      <c r="D22" s="30"/>
      <c r="E22" s="30"/>
      <c r="F22" s="3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s="7" customFormat="1" ht="17.25" customHeight="1" x14ac:dyDescent="0.25">
      <c r="A23" s="32"/>
      <c r="B23" s="39"/>
      <c r="C23" s="30"/>
      <c r="D23" s="30"/>
      <c r="E23" s="30"/>
      <c r="F23" s="3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7" customFormat="1" ht="17.25" customHeight="1" x14ac:dyDescent="0.25">
      <c r="A24" s="32"/>
      <c r="B24" s="39"/>
      <c r="C24" s="30"/>
      <c r="D24" s="30"/>
      <c r="E24" s="30"/>
      <c r="F24" s="3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s="7" customFormat="1" ht="17.25" customHeight="1" x14ac:dyDescent="0.25">
      <c r="A25" s="32"/>
      <c r="B25" s="39"/>
      <c r="C25" s="30"/>
      <c r="D25" s="30"/>
      <c r="E25" s="30"/>
      <c r="F25" s="3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s="7" customFormat="1" ht="17.25" customHeight="1" x14ac:dyDescent="0.25">
      <c r="A26" s="32"/>
      <c r="B26" s="39"/>
      <c r="C26" s="30"/>
      <c r="D26" s="30"/>
      <c r="E26" s="30"/>
      <c r="F26" s="3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s="7" customFormat="1" ht="17.25" customHeight="1" x14ac:dyDescent="0.25">
      <c r="A27" s="32"/>
      <c r="B27" s="39"/>
      <c r="C27" s="30"/>
      <c r="D27" s="30"/>
      <c r="E27" s="30"/>
      <c r="F27" s="3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s="7" customFormat="1" ht="17.25" customHeight="1" x14ac:dyDescent="0.25">
      <c r="A28" s="32"/>
      <c r="B28" s="39"/>
      <c r="C28" s="30"/>
      <c r="D28" s="30"/>
      <c r="E28" s="30"/>
      <c r="F28" s="32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7" customFormat="1" ht="17.25" customHeight="1" x14ac:dyDescent="0.25">
      <c r="A29" s="32"/>
      <c r="B29" s="39"/>
      <c r="C29" s="30"/>
      <c r="D29" s="30"/>
      <c r="E29" s="30"/>
      <c r="F29" s="3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7" customFormat="1" ht="17.25" customHeight="1" x14ac:dyDescent="0.25">
      <c r="A30" s="32"/>
      <c r="B30" s="39"/>
      <c r="C30" s="30"/>
      <c r="D30" s="30"/>
      <c r="E30" s="30"/>
      <c r="F30" s="32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s="7" customFormat="1" ht="17.25" customHeight="1" x14ac:dyDescent="0.25">
      <c r="A31" s="32"/>
      <c r="B31" s="39"/>
      <c r="C31" s="30"/>
      <c r="D31" s="30"/>
      <c r="E31" s="30"/>
      <c r="F31" s="32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s="7" customFormat="1" ht="17.25" customHeight="1" x14ac:dyDescent="0.25">
      <c r="A32" s="32"/>
      <c r="B32" s="39"/>
      <c r="C32" s="30"/>
      <c r="D32" s="30"/>
      <c r="E32" s="30"/>
      <c r="F32" s="32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s="7" customFormat="1" ht="17.25" customHeight="1" x14ac:dyDescent="0.25">
      <c r="A33" s="32"/>
      <c r="B33" s="39"/>
      <c r="C33" s="30"/>
      <c r="D33" s="30"/>
      <c r="E33" s="30"/>
      <c r="F33" s="32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s="7" customFormat="1" ht="17.25" customHeight="1" x14ac:dyDescent="0.25">
      <c r="A34" s="32"/>
      <c r="B34" s="39"/>
      <c r="C34" s="30"/>
      <c r="D34" s="30"/>
      <c r="E34" s="30"/>
      <c r="F34" s="3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14.25" customHeight="1" x14ac:dyDescent="0.25">
      <c r="A35" s="2"/>
      <c r="B35" s="2"/>
      <c r="C35" s="2"/>
      <c r="D35" s="2"/>
      <c r="E35" s="2"/>
      <c r="F35" s="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 x14ac:dyDescent="0.25"/>
    <row r="223" spans="1:19" ht="15.75" customHeight="1" x14ac:dyDescent="0.25"/>
    <row r="224" spans="1:1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formatCells="0" formatColumns="0" formatRows="0" insertColumns="0" insertRows="0" selectLockedCells="1"/>
  <mergeCells count="6">
    <mergeCell ref="A2:F2"/>
    <mergeCell ref="F3:F4"/>
    <mergeCell ref="A3:A4"/>
    <mergeCell ref="C3:E3"/>
    <mergeCell ref="A1:F1"/>
    <mergeCell ref="B3:B4"/>
  </mergeCells>
  <printOptions horizontalCentered="1"/>
  <pageMargins left="0.7" right="0.7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lists!$B$2:$B$6</xm:f>
          </x14:formula1>
          <xm:sqref>F5:F35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14"/>
  <sheetViews>
    <sheetView showGridLines="0" zoomScaleNormal="100" workbookViewId="0">
      <selection activeCell="E28" sqref="E28"/>
    </sheetView>
  </sheetViews>
  <sheetFormatPr defaultColWidth="14.42578125" defaultRowHeight="15" customHeight="1" x14ac:dyDescent="0.25"/>
  <cols>
    <col min="1" max="1" width="19.7109375" style="3" customWidth="1"/>
    <col min="2" max="2" width="9.140625" style="3" customWidth="1"/>
    <col min="3" max="3" width="19.7109375" style="3" customWidth="1"/>
    <col min="4" max="4" width="20.85546875" style="3" customWidth="1"/>
    <col min="5" max="5" width="19.7109375" style="3" customWidth="1"/>
    <col min="6" max="6" width="30.7109375" style="3" customWidth="1"/>
    <col min="7" max="19" width="8.7109375" style="3" customWidth="1"/>
    <col min="20" max="16384" width="14.42578125" style="3"/>
  </cols>
  <sheetData>
    <row r="1" spans="1:19" ht="15" customHeight="1" thickBot="1" x14ac:dyDescent="0.3">
      <c r="A1" s="67" t="s">
        <v>112</v>
      </c>
      <c r="B1" s="68"/>
      <c r="C1" s="68"/>
      <c r="D1" s="68"/>
      <c r="E1" s="68"/>
      <c r="F1" s="68"/>
    </row>
    <row r="2" spans="1:19" ht="36.75" customHeight="1" x14ac:dyDescent="0.25">
      <c r="A2" s="64" t="s">
        <v>117</v>
      </c>
      <c r="B2" s="65"/>
      <c r="C2" s="65"/>
      <c r="D2" s="65"/>
      <c r="E2" s="65"/>
      <c r="F2" s="6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96.75" thickBot="1" x14ac:dyDescent="0.3">
      <c r="A3" s="52" t="s">
        <v>50</v>
      </c>
      <c r="B3" s="53" t="s">
        <v>51</v>
      </c>
      <c r="C3" s="53" t="s">
        <v>52</v>
      </c>
      <c r="D3" s="53" t="s">
        <v>115</v>
      </c>
      <c r="E3" s="53" t="s">
        <v>116</v>
      </c>
      <c r="F3" s="54" t="s">
        <v>53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7.45" customHeight="1" x14ac:dyDescent="0.25">
      <c r="A4" s="42"/>
      <c r="B4" s="43"/>
      <c r="C4" s="44"/>
      <c r="D4" s="45"/>
      <c r="E4" s="43"/>
      <c r="F4" s="4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7.45" customHeight="1" x14ac:dyDescent="0.25">
      <c r="A5" s="38"/>
      <c r="B5" s="36"/>
      <c r="C5" s="40"/>
      <c r="D5" s="41"/>
      <c r="E5" s="36"/>
      <c r="F5" s="4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45" customHeight="1" x14ac:dyDescent="0.25">
      <c r="A6" s="38"/>
      <c r="B6" s="36"/>
      <c r="C6" s="40"/>
      <c r="D6" s="41"/>
      <c r="E6" s="36"/>
      <c r="F6" s="4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7.45" customHeight="1" x14ac:dyDescent="0.25">
      <c r="A7" s="38"/>
      <c r="B7" s="36"/>
      <c r="C7" s="40"/>
      <c r="D7" s="41"/>
      <c r="E7" s="36"/>
      <c r="F7" s="4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7.45" customHeight="1" x14ac:dyDescent="0.25">
      <c r="A8" s="38"/>
      <c r="B8" s="36"/>
      <c r="C8" s="40"/>
      <c r="D8" s="41"/>
      <c r="E8" s="36"/>
      <c r="F8" s="4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7.45" customHeight="1" x14ac:dyDescent="0.25">
      <c r="A9" s="38"/>
      <c r="B9" s="36"/>
      <c r="C9" s="40"/>
      <c r="D9" s="41"/>
      <c r="E9" s="36"/>
      <c r="F9" s="4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7.45" customHeight="1" x14ac:dyDescent="0.25">
      <c r="A10" s="38"/>
      <c r="B10" s="36"/>
      <c r="C10" s="40"/>
      <c r="D10" s="41"/>
      <c r="E10" s="36"/>
      <c r="F10" s="4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7.45" customHeight="1" x14ac:dyDescent="0.25">
      <c r="A11" s="38"/>
      <c r="B11" s="36"/>
      <c r="C11" s="40"/>
      <c r="D11" s="41"/>
      <c r="E11" s="36"/>
      <c r="F11" s="4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7.45" customHeight="1" x14ac:dyDescent="0.25">
      <c r="A12" s="38"/>
      <c r="B12" s="36"/>
      <c r="C12" s="40"/>
      <c r="D12" s="41"/>
      <c r="E12" s="36"/>
      <c r="F12" s="4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7.45" customHeight="1" x14ac:dyDescent="0.25">
      <c r="A13" s="38"/>
      <c r="B13" s="36"/>
      <c r="C13" s="40"/>
      <c r="D13" s="41"/>
      <c r="E13" s="36"/>
      <c r="F13" s="4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7.45" customHeight="1" x14ac:dyDescent="0.25">
      <c r="A14" s="38"/>
      <c r="B14" s="36"/>
      <c r="C14" s="40"/>
      <c r="D14" s="41"/>
      <c r="E14" s="36"/>
      <c r="F14" s="4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7.45" customHeight="1" x14ac:dyDescent="0.25">
      <c r="A15" s="38"/>
      <c r="B15" s="36"/>
      <c r="C15" s="40"/>
      <c r="D15" s="41"/>
      <c r="E15" s="36"/>
      <c r="F15" s="4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7.45" customHeight="1" x14ac:dyDescent="0.25">
      <c r="A16" s="38"/>
      <c r="B16" s="36"/>
      <c r="C16" s="40"/>
      <c r="D16" s="41"/>
      <c r="E16" s="36"/>
      <c r="F16" s="4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7.45" customHeight="1" x14ac:dyDescent="0.25">
      <c r="A17" s="38"/>
      <c r="B17" s="36"/>
      <c r="C17" s="40"/>
      <c r="D17" s="41"/>
      <c r="E17" s="36"/>
      <c r="F17" s="4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7.45" customHeight="1" x14ac:dyDescent="0.25">
      <c r="A18" s="38"/>
      <c r="B18" s="36"/>
      <c r="C18" s="40"/>
      <c r="D18" s="41"/>
      <c r="E18" s="36"/>
      <c r="F18" s="4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7.45" customHeight="1" x14ac:dyDescent="0.25">
      <c r="A19" s="38"/>
      <c r="B19" s="36"/>
      <c r="C19" s="40"/>
      <c r="D19" s="41"/>
      <c r="E19" s="36"/>
      <c r="F19" s="4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7.45" customHeight="1" x14ac:dyDescent="0.25">
      <c r="A20" s="38"/>
      <c r="B20" s="36"/>
      <c r="C20" s="40"/>
      <c r="D20" s="41"/>
      <c r="E20" s="36"/>
      <c r="F20" s="4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7.45" customHeight="1" x14ac:dyDescent="0.25">
      <c r="A21" s="38"/>
      <c r="B21" s="36"/>
      <c r="C21" s="40"/>
      <c r="D21" s="41"/>
      <c r="E21" s="36"/>
      <c r="F21" s="4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7.45" customHeight="1" x14ac:dyDescent="0.25">
      <c r="A22" s="38"/>
      <c r="B22" s="36"/>
      <c r="C22" s="40"/>
      <c r="D22" s="41"/>
      <c r="E22" s="36"/>
      <c r="F22" s="4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7.45" customHeight="1" x14ac:dyDescent="0.25">
      <c r="A23" s="38"/>
      <c r="B23" s="36"/>
      <c r="C23" s="40"/>
      <c r="D23" s="41"/>
      <c r="E23" s="36"/>
      <c r="F23" s="4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7.45" customHeight="1" x14ac:dyDescent="0.25">
      <c r="A24" s="38"/>
      <c r="B24" s="36"/>
      <c r="C24" s="40"/>
      <c r="D24" s="41"/>
      <c r="E24" s="36"/>
      <c r="F24" s="4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7.45" customHeight="1" x14ac:dyDescent="0.25">
      <c r="A25" s="38"/>
      <c r="B25" s="36"/>
      <c r="C25" s="40"/>
      <c r="D25" s="41"/>
      <c r="E25" s="36"/>
      <c r="F25" s="4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7.45" customHeight="1" x14ac:dyDescent="0.25">
      <c r="A26" s="38"/>
      <c r="B26" s="36"/>
      <c r="C26" s="40"/>
      <c r="D26" s="41"/>
      <c r="E26" s="36"/>
      <c r="F26" s="4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7.45" customHeight="1" x14ac:dyDescent="0.25">
      <c r="A27" s="38"/>
      <c r="B27" s="36"/>
      <c r="C27" s="40"/>
      <c r="D27" s="41"/>
      <c r="E27" s="36"/>
      <c r="F27" s="4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7.45" customHeight="1" x14ac:dyDescent="0.25">
      <c r="A28" s="38"/>
      <c r="B28" s="36"/>
      <c r="C28" s="40"/>
      <c r="D28" s="41"/>
      <c r="E28" s="36"/>
      <c r="F28" s="4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7.45" customHeight="1" x14ac:dyDescent="0.25">
      <c r="A29" s="38"/>
      <c r="B29" s="36"/>
      <c r="C29" s="40"/>
      <c r="D29" s="41"/>
      <c r="E29" s="36"/>
      <c r="F29" s="4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7.45" customHeight="1" x14ac:dyDescent="0.25">
      <c r="A30" s="38"/>
      <c r="B30" s="36"/>
      <c r="C30" s="40"/>
      <c r="D30" s="41"/>
      <c r="E30" s="36"/>
      <c r="F30" s="4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7.45" customHeight="1" x14ac:dyDescent="0.25">
      <c r="A31" s="38"/>
      <c r="B31" s="36"/>
      <c r="C31" s="40"/>
      <c r="D31" s="41"/>
      <c r="E31" s="36"/>
      <c r="F31" s="4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7.45" customHeight="1" x14ac:dyDescent="0.25">
      <c r="A32" s="38"/>
      <c r="B32" s="36"/>
      <c r="C32" s="40"/>
      <c r="D32" s="41"/>
      <c r="E32" s="36"/>
      <c r="F32" s="4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7.45" customHeight="1" x14ac:dyDescent="0.25">
      <c r="A33" s="38"/>
      <c r="B33" s="36"/>
      <c r="C33" s="40"/>
      <c r="D33" s="41"/>
      <c r="E33" s="36"/>
      <c r="F33" s="4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7.45" customHeight="1" thickBot="1" x14ac:dyDescent="0.3">
      <c r="A34" s="37"/>
      <c r="B34" s="48"/>
      <c r="C34" s="49"/>
      <c r="D34" s="50"/>
      <c r="E34" s="48"/>
      <c r="F34" s="5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 x14ac:dyDescent="0.25"/>
    <row r="36" spans="1:19" ht="15.75" customHeight="1" x14ac:dyDescent="0.25"/>
    <row r="37" spans="1:19" ht="15.75" customHeight="1" x14ac:dyDescent="0.25"/>
    <row r="38" spans="1:19" ht="15.75" customHeight="1" x14ac:dyDescent="0.25"/>
    <row r="39" spans="1:19" ht="15.75" customHeight="1" x14ac:dyDescent="0.25"/>
    <row r="40" spans="1:19" ht="15.75" customHeight="1" x14ac:dyDescent="0.25"/>
    <row r="41" spans="1:19" ht="15.75" customHeight="1" x14ac:dyDescent="0.25"/>
    <row r="42" spans="1:19" ht="15.75" customHeight="1" x14ac:dyDescent="0.25"/>
    <row r="43" spans="1:19" ht="15.75" customHeight="1" x14ac:dyDescent="0.25"/>
    <row r="44" spans="1:19" ht="15.75" customHeight="1" x14ac:dyDescent="0.25"/>
    <row r="45" spans="1:19" ht="15.75" customHeight="1" x14ac:dyDescent="0.25"/>
    <row r="46" spans="1:19" ht="15.75" customHeight="1" x14ac:dyDescent="0.25"/>
    <row r="47" spans="1:19" ht="15.75" customHeight="1" x14ac:dyDescent="0.25"/>
    <row r="48" spans="1:1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</sheetData>
  <sheetProtection formatCells="0" formatColumns="0" formatRows="0" insertColumns="0" insertRows="0" selectLockedCells="1"/>
  <mergeCells count="2">
    <mergeCell ref="A2:F2"/>
    <mergeCell ref="A1:F1"/>
  </mergeCells>
  <printOptions horizontalCentered="1"/>
  <pageMargins left="0.7" right="0.7" top="0.75" bottom="0.75" header="0.3" footer="0.3"/>
  <pageSetup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showGridLines="0" topLeftCell="A25" zoomScaleNormal="100" workbookViewId="0">
      <selection activeCell="A62" sqref="A62:E62"/>
    </sheetView>
  </sheetViews>
  <sheetFormatPr defaultRowHeight="15" x14ac:dyDescent="0.25"/>
  <cols>
    <col min="1" max="1" width="30.7109375" style="12" customWidth="1"/>
    <col min="2" max="3" width="36.42578125" style="12" customWidth="1"/>
    <col min="4" max="5" width="18.5703125" style="12" customWidth="1"/>
    <col min="6" max="16384" width="9.140625" style="12"/>
  </cols>
  <sheetData>
    <row r="1" spans="1:5" ht="21" x14ac:dyDescent="0.25">
      <c r="A1" s="69" t="s">
        <v>111</v>
      </c>
      <c r="B1" s="70"/>
      <c r="C1" s="70"/>
      <c r="D1" s="70"/>
      <c r="E1" s="70"/>
    </row>
    <row r="2" spans="1:5" ht="37.5" customHeight="1" thickBot="1" x14ac:dyDescent="0.3">
      <c r="A2" s="73" t="s">
        <v>118</v>
      </c>
      <c r="B2" s="74"/>
      <c r="C2" s="74"/>
      <c r="D2" s="74"/>
      <c r="E2" s="74"/>
    </row>
    <row r="3" spans="1:5" ht="27" customHeight="1" x14ac:dyDescent="0.25">
      <c r="A3" s="75" t="s">
        <v>54</v>
      </c>
      <c r="B3" s="76"/>
      <c r="C3" s="76"/>
      <c r="D3" s="77"/>
      <c r="E3" s="78"/>
    </row>
    <row r="4" spans="1:5" ht="30" customHeight="1" x14ac:dyDescent="0.25">
      <c r="A4" s="14" t="s">
        <v>55</v>
      </c>
      <c r="B4" s="84"/>
      <c r="C4" s="85"/>
      <c r="D4" s="90"/>
      <c r="E4" s="91"/>
    </row>
    <row r="5" spans="1:5" ht="30" customHeight="1" thickBot="1" x14ac:dyDescent="0.3">
      <c r="A5" s="13" t="s">
        <v>56</v>
      </c>
      <c r="B5" s="82"/>
      <c r="C5" s="83"/>
      <c r="D5" s="88">
        <f>D4-70</f>
        <v>-70</v>
      </c>
      <c r="E5" s="89"/>
    </row>
    <row r="6" spans="1:5" ht="30" customHeight="1" thickBot="1" x14ac:dyDescent="0.3">
      <c r="A6" s="14" t="s">
        <v>57</v>
      </c>
      <c r="B6" s="84"/>
      <c r="C6" s="85"/>
      <c r="D6" s="86"/>
      <c r="E6" s="87"/>
    </row>
    <row r="7" spans="1:5" ht="35.1" customHeight="1" x14ac:dyDescent="0.25">
      <c r="A7" s="20" t="s">
        <v>58</v>
      </c>
      <c r="B7" s="28" t="s">
        <v>59</v>
      </c>
      <c r="C7" s="29" t="s">
        <v>60</v>
      </c>
      <c r="D7" s="71" t="s">
        <v>61</v>
      </c>
      <c r="E7" s="72"/>
    </row>
    <row r="8" spans="1:5" ht="18" customHeight="1" x14ac:dyDescent="0.25">
      <c r="A8" s="92" t="s">
        <v>62</v>
      </c>
      <c r="B8" s="93"/>
      <c r="C8" s="93"/>
      <c r="D8" s="93"/>
      <c r="E8" s="94"/>
    </row>
    <row r="9" spans="1:5" s="5" customFormat="1" ht="36" customHeight="1" x14ac:dyDescent="0.25">
      <c r="A9" s="95" t="s">
        <v>63</v>
      </c>
      <c r="B9" s="96"/>
      <c r="C9" s="96"/>
      <c r="D9" s="96"/>
      <c r="E9" s="97"/>
    </row>
    <row r="10" spans="1:5" ht="15" customHeight="1" x14ac:dyDescent="0.25">
      <c r="A10" s="17" t="s">
        <v>64</v>
      </c>
      <c r="B10" s="98" t="s">
        <v>65</v>
      </c>
      <c r="C10" s="99"/>
      <c r="D10" s="98" t="s">
        <v>66</v>
      </c>
      <c r="E10" s="100"/>
    </row>
    <row r="11" spans="1:5" ht="24.95" customHeight="1" x14ac:dyDescent="0.25">
      <c r="A11" s="16" t="s">
        <v>67</v>
      </c>
      <c r="B11" s="79"/>
      <c r="C11" s="80"/>
      <c r="D11" s="101"/>
      <c r="E11" s="102"/>
    </row>
    <row r="12" spans="1:5" ht="24.95" customHeight="1" x14ac:dyDescent="0.25">
      <c r="A12" s="16" t="s">
        <v>68</v>
      </c>
      <c r="B12" s="79"/>
      <c r="C12" s="80"/>
      <c r="D12" s="79"/>
      <c r="E12" s="81"/>
    </row>
    <row r="13" spans="1:5" ht="24.95" customHeight="1" x14ac:dyDescent="0.25">
      <c r="A13" s="16" t="s">
        <v>69</v>
      </c>
      <c r="B13" s="79"/>
      <c r="C13" s="80"/>
      <c r="D13" s="79"/>
      <c r="E13" s="81"/>
    </row>
    <row r="14" spans="1:5" ht="26.25" customHeight="1" x14ac:dyDescent="0.25">
      <c r="A14" s="95" t="s">
        <v>70</v>
      </c>
      <c r="B14" s="96"/>
      <c r="C14" s="96"/>
      <c r="D14" s="96"/>
      <c r="E14" s="97"/>
    </row>
    <row r="15" spans="1:5" ht="15" customHeight="1" x14ac:dyDescent="0.25">
      <c r="A15" s="17" t="s">
        <v>71</v>
      </c>
      <c r="B15" s="98" t="s">
        <v>65</v>
      </c>
      <c r="C15" s="99"/>
      <c r="D15" s="98" t="s">
        <v>66</v>
      </c>
      <c r="E15" s="100"/>
    </row>
    <row r="16" spans="1:5" s="5" customFormat="1" ht="24.95" customHeight="1" x14ac:dyDescent="0.25">
      <c r="A16" s="18" t="s">
        <v>72</v>
      </c>
      <c r="B16" s="79"/>
      <c r="C16" s="80"/>
      <c r="D16" s="79"/>
      <c r="E16" s="81"/>
    </row>
    <row r="17" spans="1:5" s="5" customFormat="1" ht="24.95" customHeight="1" x14ac:dyDescent="0.25">
      <c r="A17" s="18" t="s">
        <v>73</v>
      </c>
      <c r="B17" s="79"/>
      <c r="C17" s="80"/>
      <c r="D17" s="79"/>
      <c r="E17" s="81"/>
    </row>
    <row r="18" spans="1:5" ht="27" customHeight="1" x14ac:dyDescent="0.25">
      <c r="A18" s="95" t="s">
        <v>74</v>
      </c>
      <c r="B18" s="96"/>
      <c r="C18" s="96"/>
      <c r="D18" s="96"/>
      <c r="E18" s="97"/>
    </row>
    <row r="19" spans="1:5" ht="60" customHeight="1" thickBot="1" x14ac:dyDescent="0.3">
      <c r="A19" s="105"/>
      <c r="B19" s="106"/>
      <c r="C19" s="106"/>
      <c r="D19" s="106"/>
      <c r="E19" s="107"/>
    </row>
    <row r="20" spans="1:5" ht="11.25" customHeight="1" thickBot="1" x14ac:dyDescent="0.3">
      <c r="A20" s="22"/>
      <c r="B20" s="19"/>
      <c r="C20" s="19"/>
      <c r="D20" s="19"/>
      <c r="E20" s="19"/>
    </row>
    <row r="21" spans="1:5" ht="23.25" customHeight="1" x14ac:dyDescent="0.3">
      <c r="A21" s="108" t="s">
        <v>75</v>
      </c>
      <c r="B21" s="109"/>
      <c r="C21" s="109"/>
      <c r="D21" s="109"/>
      <c r="E21" s="110"/>
    </row>
    <row r="22" spans="1:5" ht="30" customHeight="1" x14ac:dyDescent="0.25">
      <c r="A22" s="14" t="s">
        <v>76</v>
      </c>
      <c r="B22" s="103"/>
      <c r="C22" s="104"/>
      <c r="D22" s="103"/>
      <c r="E22" s="154"/>
    </row>
    <row r="23" spans="1:5" ht="30" customHeight="1" thickBot="1" x14ac:dyDescent="0.3">
      <c r="A23" s="13" t="s">
        <v>56</v>
      </c>
      <c r="B23" s="79"/>
      <c r="C23" s="80"/>
      <c r="D23" s="113">
        <f>D22-70</f>
        <v>-70</v>
      </c>
      <c r="E23" s="114"/>
    </row>
    <row r="24" spans="1:5" ht="30" customHeight="1" thickBot="1" x14ac:dyDescent="0.3">
      <c r="A24" s="14" t="s">
        <v>77</v>
      </c>
      <c r="B24" s="103"/>
      <c r="C24" s="104"/>
      <c r="D24" s="86"/>
      <c r="E24" s="87"/>
    </row>
    <row r="25" spans="1:5" ht="30" customHeight="1" x14ac:dyDescent="0.25">
      <c r="A25" s="14" t="s">
        <v>78</v>
      </c>
      <c r="B25" s="103"/>
      <c r="C25" s="104"/>
      <c r="D25" s="111"/>
      <c r="E25" s="112"/>
    </row>
    <row r="26" spans="1:5" ht="30" customHeight="1" thickBot="1" x14ac:dyDescent="0.3">
      <c r="A26" s="13" t="s">
        <v>56</v>
      </c>
      <c r="B26" s="79"/>
      <c r="C26" s="80"/>
      <c r="D26" s="113">
        <f>D27-70</f>
        <v>-70</v>
      </c>
      <c r="E26" s="114"/>
    </row>
    <row r="27" spans="1:5" ht="30" customHeight="1" thickBot="1" x14ac:dyDescent="0.3">
      <c r="A27" s="14" t="s">
        <v>79</v>
      </c>
      <c r="B27" s="103"/>
      <c r="C27" s="104"/>
      <c r="D27" s="86"/>
      <c r="E27" s="87"/>
    </row>
    <row r="28" spans="1:5" s="8" customFormat="1" ht="30" customHeight="1" x14ac:dyDescent="0.25">
      <c r="A28" s="25" t="s">
        <v>58</v>
      </c>
      <c r="B28" s="34" t="s">
        <v>119</v>
      </c>
      <c r="C28" s="33" t="s">
        <v>60</v>
      </c>
      <c r="D28" s="71" t="s">
        <v>80</v>
      </c>
      <c r="E28" s="72"/>
    </row>
    <row r="29" spans="1:5" ht="15" customHeight="1" x14ac:dyDescent="0.25">
      <c r="A29" s="117" t="s">
        <v>62</v>
      </c>
      <c r="B29" s="118"/>
      <c r="C29" s="118"/>
      <c r="D29" s="118"/>
      <c r="E29" s="119"/>
    </row>
    <row r="30" spans="1:5" ht="27" customHeight="1" x14ac:dyDescent="0.25">
      <c r="A30" s="120" t="s">
        <v>81</v>
      </c>
      <c r="B30" s="121"/>
      <c r="C30" s="121"/>
      <c r="D30" s="121"/>
      <c r="E30" s="122"/>
    </row>
    <row r="31" spans="1:5" ht="15" customHeight="1" x14ac:dyDescent="0.25">
      <c r="A31" s="123" t="s">
        <v>82</v>
      </c>
      <c r="B31" s="124"/>
      <c r="C31" s="125" t="s">
        <v>66</v>
      </c>
      <c r="D31" s="126"/>
      <c r="E31" s="127"/>
    </row>
    <row r="32" spans="1:5" ht="24.95" customHeight="1" x14ac:dyDescent="0.25">
      <c r="A32" s="128"/>
      <c r="B32" s="129"/>
      <c r="C32" s="79"/>
      <c r="D32" s="80"/>
      <c r="E32" s="81"/>
    </row>
    <row r="33" spans="1:5" ht="26.25" customHeight="1" x14ac:dyDescent="0.25">
      <c r="A33" s="120" t="s">
        <v>83</v>
      </c>
      <c r="B33" s="121"/>
      <c r="C33" s="121"/>
      <c r="D33" s="121"/>
      <c r="E33" s="122"/>
    </row>
    <row r="34" spans="1:5" ht="15" customHeight="1" x14ac:dyDescent="0.25">
      <c r="A34" s="115" t="s">
        <v>84</v>
      </c>
      <c r="B34" s="116"/>
      <c r="C34" s="116" t="s">
        <v>85</v>
      </c>
      <c r="D34" s="116"/>
      <c r="E34" s="23" t="s">
        <v>86</v>
      </c>
    </row>
    <row r="35" spans="1:5" ht="24.95" customHeight="1" x14ac:dyDescent="0.25">
      <c r="A35" s="130">
        <f>C32</f>
        <v>0</v>
      </c>
      <c r="B35" s="131"/>
      <c r="C35" s="131"/>
      <c r="D35" s="131"/>
      <c r="E35" s="31">
        <f>(A35*C35)/100</f>
        <v>0</v>
      </c>
    </row>
    <row r="36" spans="1:5" ht="34.5" customHeight="1" x14ac:dyDescent="0.25">
      <c r="A36" s="132" t="s">
        <v>87</v>
      </c>
      <c r="B36" s="133"/>
      <c r="C36" s="133"/>
      <c r="D36" s="121"/>
      <c r="E36" s="122"/>
    </row>
    <row r="37" spans="1:5" ht="15" customHeight="1" x14ac:dyDescent="0.25">
      <c r="A37" s="24"/>
      <c r="B37" s="126" t="s">
        <v>110</v>
      </c>
      <c r="C37" s="124"/>
      <c r="D37" s="126" t="s">
        <v>88</v>
      </c>
      <c r="E37" s="127"/>
    </row>
    <row r="38" spans="1:5" s="15" customFormat="1" ht="24.95" customHeight="1" x14ac:dyDescent="0.25">
      <c r="A38" s="26" t="s">
        <v>89</v>
      </c>
      <c r="B38" s="158"/>
      <c r="C38" s="158"/>
      <c r="D38" s="80"/>
      <c r="E38" s="81"/>
    </row>
    <row r="39" spans="1:5" s="15" customFormat="1" ht="24.95" customHeight="1" x14ac:dyDescent="0.25">
      <c r="A39" s="27" t="s">
        <v>90</v>
      </c>
      <c r="B39" s="131"/>
      <c r="C39" s="131"/>
      <c r="D39" s="80"/>
      <c r="E39" s="81"/>
    </row>
    <row r="40" spans="1:5" ht="34.5" customHeight="1" x14ac:dyDescent="0.25">
      <c r="A40" s="120" t="s">
        <v>91</v>
      </c>
      <c r="B40" s="121"/>
      <c r="C40" s="121"/>
      <c r="D40" s="121"/>
      <c r="E40" s="122"/>
    </row>
    <row r="41" spans="1:5" ht="60" customHeight="1" x14ac:dyDescent="0.25">
      <c r="A41" s="134"/>
      <c r="B41" s="83"/>
      <c r="C41" s="83"/>
      <c r="D41" s="83"/>
      <c r="E41" s="135"/>
    </row>
    <row r="42" spans="1:5" ht="34.5" customHeight="1" x14ac:dyDescent="0.25">
      <c r="A42" s="120" t="s">
        <v>92</v>
      </c>
      <c r="B42" s="121"/>
      <c r="C42" s="121"/>
      <c r="D42" s="121"/>
      <c r="E42" s="122"/>
    </row>
    <row r="43" spans="1:5" ht="60" customHeight="1" thickBot="1" x14ac:dyDescent="0.3">
      <c r="A43" s="105"/>
      <c r="B43" s="106"/>
      <c r="C43" s="106"/>
      <c r="D43" s="106"/>
      <c r="E43" s="107"/>
    </row>
    <row r="44" spans="1:5" ht="11.25" customHeight="1" thickBot="1" x14ac:dyDescent="0.3">
      <c r="A44" s="22"/>
      <c r="B44" s="19"/>
      <c r="C44" s="19"/>
      <c r="D44" s="19"/>
      <c r="E44" s="19"/>
    </row>
    <row r="45" spans="1:5" ht="18.75" customHeight="1" x14ac:dyDescent="0.3">
      <c r="A45" s="155" t="s">
        <v>93</v>
      </c>
      <c r="B45" s="156"/>
      <c r="C45" s="156"/>
      <c r="D45" s="156"/>
      <c r="E45" s="157"/>
    </row>
    <row r="46" spans="1:5" ht="30" customHeight="1" x14ac:dyDescent="0.25">
      <c r="A46" s="14" t="s">
        <v>94</v>
      </c>
      <c r="B46" s="90"/>
      <c r="C46" s="90"/>
      <c r="D46" s="90"/>
      <c r="E46" s="91"/>
    </row>
    <row r="47" spans="1:5" ht="30" customHeight="1" thickBot="1" x14ac:dyDescent="0.3">
      <c r="A47" s="13" t="s">
        <v>56</v>
      </c>
      <c r="B47" s="131"/>
      <c r="C47" s="131"/>
      <c r="D47" s="90">
        <f>D46-70</f>
        <v>-70</v>
      </c>
      <c r="E47" s="91"/>
    </row>
    <row r="48" spans="1:5" ht="30" customHeight="1" thickBot="1" x14ac:dyDescent="0.3">
      <c r="A48" s="14" t="s">
        <v>95</v>
      </c>
      <c r="B48" s="90"/>
      <c r="C48" s="90"/>
      <c r="D48" s="86"/>
      <c r="E48" s="87"/>
    </row>
    <row r="49" spans="1:5" ht="30" customHeight="1" x14ac:dyDescent="0.25">
      <c r="A49" s="20" t="s">
        <v>58</v>
      </c>
      <c r="B49" s="35" t="s">
        <v>96</v>
      </c>
      <c r="C49" s="29" t="s">
        <v>60</v>
      </c>
      <c r="D49" s="152" t="s">
        <v>97</v>
      </c>
      <c r="E49" s="153"/>
    </row>
    <row r="50" spans="1:5" ht="18.75" customHeight="1" x14ac:dyDescent="0.25">
      <c r="A50" s="139" t="s">
        <v>62</v>
      </c>
      <c r="B50" s="140"/>
      <c r="C50" s="140"/>
      <c r="D50" s="140"/>
      <c r="E50" s="141"/>
    </row>
    <row r="51" spans="1:5" ht="24.75" customHeight="1" x14ac:dyDescent="0.25">
      <c r="A51" s="142" t="s">
        <v>98</v>
      </c>
      <c r="B51" s="143"/>
      <c r="C51" s="143"/>
      <c r="D51" s="143"/>
      <c r="E51" s="144"/>
    </row>
    <row r="52" spans="1:5" ht="79.5" customHeight="1" x14ac:dyDescent="0.25">
      <c r="A52" s="145" t="s">
        <v>71</v>
      </c>
      <c r="B52" s="146"/>
      <c r="C52" s="146" t="s">
        <v>99</v>
      </c>
      <c r="D52" s="146"/>
      <c r="E52" s="21" t="s">
        <v>120</v>
      </c>
    </row>
    <row r="53" spans="1:5" ht="24.95" customHeight="1" x14ac:dyDescent="0.25">
      <c r="A53" s="136" t="s">
        <v>100</v>
      </c>
      <c r="B53" s="137"/>
      <c r="C53" s="138"/>
      <c r="D53" s="138"/>
      <c r="E53" s="31"/>
    </row>
    <row r="54" spans="1:5" ht="24.95" customHeight="1" x14ac:dyDescent="0.25">
      <c r="A54" s="136" t="s">
        <v>101</v>
      </c>
      <c r="B54" s="137"/>
      <c r="C54" s="138"/>
      <c r="D54" s="138"/>
      <c r="E54" s="31"/>
    </row>
    <row r="55" spans="1:5" ht="24.95" customHeight="1" x14ac:dyDescent="0.25">
      <c r="A55" s="136" t="s">
        <v>102</v>
      </c>
      <c r="B55" s="137"/>
      <c r="C55" s="138"/>
      <c r="D55" s="138"/>
      <c r="E55" s="31"/>
    </row>
    <row r="56" spans="1:5" ht="24.95" customHeight="1" x14ac:dyDescent="0.25">
      <c r="A56" s="136" t="s">
        <v>103</v>
      </c>
      <c r="B56" s="137"/>
      <c r="C56" s="138"/>
      <c r="D56" s="138"/>
      <c r="E56" s="31"/>
    </row>
    <row r="57" spans="1:5" ht="24.95" customHeight="1" x14ac:dyDescent="0.25">
      <c r="A57" s="136" t="s">
        <v>104</v>
      </c>
      <c r="B57" s="137"/>
      <c r="C57" s="138"/>
      <c r="D57" s="138"/>
      <c r="E57" s="31"/>
    </row>
    <row r="58" spans="1:5" ht="24.95" customHeight="1" x14ac:dyDescent="0.25">
      <c r="A58" s="136" t="s">
        <v>105</v>
      </c>
      <c r="B58" s="137"/>
      <c r="C58" s="138"/>
      <c r="D58" s="138"/>
      <c r="E58" s="31"/>
    </row>
    <row r="59" spans="1:5" ht="24.95" customHeight="1" x14ac:dyDescent="0.25">
      <c r="A59" s="136" t="s">
        <v>106</v>
      </c>
      <c r="B59" s="137"/>
      <c r="C59" s="138"/>
      <c r="D59" s="138"/>
      <c r="E59" s="31"/>
    </row>
    <row r="60" spans="1:5" ht="24.95" customHeight="1" x14ac:dyDescent="0.25">
      <c r="A60" s="136" t="s">
        <v>107</v>
      </c>
      <c r="B60" s="137"/>
      <c r="C60" s="138"/>
      <c r="D60" s="138"/>
      <c r="E60" s="31"/>
    </row>
    <row r="61" spans="1:5" s="7" customFormat="1" ht="25.5" customHeight="1" x14ac:dyDescent="0.25">
      <c r="A61" s="142" t="s">
        <v>123</v>
      </c>
      <c r="B61" s="143"/>
      <c r="C61" s="143"/>
      <c r="D61" s="143"/>
      <c r="E61" s="144"/>
    </row>
    <row r="62" spans="1:5" ht="60" customHeight="1" x14ac:dyDescent="0.25">
      <c r="A62" s="150"/>
      <c r="B62" s="138"/>
      <c r="C62" s="138"/>
      <c r="D62" s="138"/>
      <c r="E62" s="151"/>
    </row>
    <row r="63" spans="1:5" s="7" customFormat="1" ht="25.5" customHeight="1" x14ac:dyDescent="0.25">
      <c r="A63" s="142" t="s">
        <v>108</v>
      </c>
      <c r="B63" s="143"/>
      <c r="C63" s="143"/>
      <c r="D63" s="143"/>
      <c r="E63" s="144"/>
    </row>
    <row r="64" spans="1:5" ht="60" customHeight="1" x14ac:dyDescent="0.25">
      <c r="A64" s="150"/>
      <c r="B64" s="138"/>
      <c r="C64" s="138"/>
      <c r="D64" s="138"/>
      <c r="E64" s="151"/>
    </row>
    <row r="65" spans="1:5" s="7" customFormat="1" ht="25.5" customHeight="1" x14ac:dyDescent="0.25">
      <c r="A65" s="142" t="s">
        <v>109</v>
      </c>
      <c r="B65" s="143"/>
      <c r="C65" s="143"/>
      <c r="D65" s="143"/>
      <c r="E65" s="144"/>
    </row>
    <row r="66" spans="1:5" ht="60" customHeight="1" thickBot="1" x14ac:dyDescent="0.3">
      <c r="A66" s="147"/>
      <c r="B66" s="148"/>
      <c r="C66" s="148"/>
      <c r="D66" s="148"/>
      <c r="E66" s="149"/>
    </row>
  </sheetData>
  <sheetProtection sheet="1" objects="1" scenarios="1" formatCells="0" formatColumns="0" formatRows="0" insertColumns="0" insertRows="0" selectLockedCells="1"/>
  <mergeCells count="99">
    <mergeCell ref="B46:C46"/>
    <mergeCell ref="D49:E49"/>
    <mergeCell ref="D23:E23"/>
    <mergeCell ref="D22:E22"/>
    <mergeCell ref="B6:C6"/>
    <mergeCell ref="B25:C25"/>
    <mergeCell ref="B27:C27"/>
    <mergeCell ref="D48:E48"/>
    <mergeCell ref="B48:C48"/>
    <mergeCell ref="A42:E42"/>
    <mergeCell ref="A43:E43"/>
    <mergeCell ref="A45:E45"/>
    <mergeCell ref="D47:E47"/>
    <mergeCell ref="D46:E46"/>
    <mergeCell ref="B47:C47"/>
    <mergeCell ref="B38:C38"/>
    <mergeCell ref="A66:E66"/>
    <mergeCell ref="A59:B59"/>
    <mergeCell ref="C59:D59"/>
    <mergeCell ref="A60:B60"/>
    <mergeCell ref="C60:D60"/>
    <mergeCell ref="A61:E61"/>
    <mergeCell ref="A62:E62"/>
    <mergeCell ref="A63:E63"/>
    <mergeCell ref="A64:E64"/>
    <mergeCell ref="A65:E65"/>
    <mergeCell ref="A57:B57"/>
    <mergeCell ref="C57:D57"/>
    <mergeCell ref="A58:B58"/>
    <mergeCell ref="C58:D58"/>
    <mergeCell ref="A55:B55"/>
    <mergeCell ref="C55:D55"/>
    <mergeCell ref="A56:B56"/>
    <mergeCell ref="C56:D56"/>
    <mergeCell ref="A53:B53"/>
    <mergeCell ref="C53:D53"/>
    <mergeCell ref="A54:B54"/>
    <mergeCell ref="C54:D54"/>
    <mergeCell ref="A50:E50"/>
    <mergeCell ref="A51:E51"/>
    <mergeCell ref="A52:B52"/>
    <mergeCell ref="C52:D52"/>
    <mergeCell ref="D38:E38"/>
    <mergeCell ref="B39:C39"/>
    <mergeCell ref="D39:E39"/>
    <mergeCell ref="A40:E40"/>
    <mergeCell ref="A41:E41"/>
    <mergeCell ref="A35:B35"/>
    <mergeCell ref="C35:D35"/>
    <mergeCell ref="A36:E36"/>
    <mergeCell ref="B37:C37"/>
    <mergeCell ref="D37:E37"/>
    <mergeCell ref="A34:B34"/>
    <mergeCell ref="C34:D34"/>
    <mergeCell ref="A29:E29"/>
    <mergeCell ref="A30:E30"/>
    <mergeCell ref="D28:E28"/>
    <mergeCell ref="A31:B31"/>
    <mergeCell ref="C31:E31"/>
    <mergeCell ref="A32:B32"/>
    <mergeCell ref="C32:E32"/>
    <mergeCell ref="A33:E33"/>
    <mergeCell ref="B26:C26"/>
    <mergeCell ref="D27:E27"/>
    <mergeCell ref="D25:E25"/>
    <mergeCell ref="D26:E26"/>
    <mergeCell ref="B24:C24"/>
    <mergeCell ref="B23:C23"/>
    <mergeCell ref="B22:C22"/>
    <mergeCell ref="D24:E24"/>
    <mergeCell ref="B17:C17"/>
    <mergeCell ref="D17:E17"/>
    <mergeCell ref="A18:E18"/>
    <mergeCell ref="A19:E19"/>
    <mergeCell ref="A21:E21"/>
    <mergeCell ref="A14:E14"/>
    <mergeCell ref="B15:C15"/>
    <mergeCell ref="D15:E15"/>
    <mergeCell ref="B16:C16"/>
    <mergeCell ref="D16:E16"/>
    <mergeCell ref="B13:C13"/>
    <mergeCell ref="D13:E13"/>
    <mergeCell ref="A8:E8"/>
    <mergeCell ref="A9:E9"/>
    <mergeCell ref="B10:C10"/>
    <mergeCell ref="D10:E10"/>
    <mergeCell ref="B11:C11"/>
    <mergeCell ref="D11:E11"/>
    <mergeCell ref="A1:E1"/>
    <mergeCell ref="D7:E7"/>
    <mergeCell ref="A2:E2"/>
    <mergeCell ref="A3:E3"/>
    <mergeCell ref="B12:C12"/>
    <mergeCell ref="D12:E12"/>
    <mergeCell ref="B5:C5"/>
    <mergeCell ref="B4:C4"/>
    <mergeCell ref="D6:E6"/>
    <mergeCell ref="D5:E5"/>
    <mergeCell ref="D4:E4"/>
  </mergeCells>
  <hyperlinks>
    <hyperlink ref="B7" r:id="rId1" xr:uid="{00000000-0004-0000-0200-000000000000}"/>
    <hyperlink ref="D7" r:id="rId2" xr:uid="{00000000-0004-0000-0200-000001000000}"/>
    <hyperlink ref="B28" r:id="rId3" display="Accountability Manual Chapter 2" xr:uid="{00000000-0004-0000-0200-000002000000}"/>
    <hyperlink ref="D28" r:id="rId4" display="Student Achievement Accountability Data Tables" xr:uid="{00000000-0004-0000-0200-000003000000}"/>
    <hyperlink ref="B28" r:id="rId5" display="https://tea.texas.gov/2019accountabilitymanual.aspx" xr:uid="{00000000-0004-0000-0200-000004000000}"/>
    <hyperlink ref="D28" r:id="rId6" xr:uid="{00000000-0004-0000-0200-000005000000}"/>
    <hyperlink ref="B49" r:id="rId7" display="Accountability Manual Chapter 2" xr:uid="{00000000-0004-0000-0200-000006000000}"/>
    <hyperlink ref="D49" r:id="rId8" display="Student Achievement Accountability Data Tables" xr:uid="{00000000-0004-0000-0200-000007000000}"/>
    <hyperlink ref="B49" r:id="rId9" xr:uid="{00000000-0004-0000-0200-000008000000}"/>
    <hyperlink ref="D49" r:id="rId10" xr:uid="{00000000-0004-0000-0200-000009000000}"/>
    <hyperlink ref="C7" r:id="rId11" xr:uid="{00000000-0004-0000-0200-00000A000000}"/>
    <hyperlink ref="C28" r:id="rId12" xr:uid="{00000000-0004-0000-0200-00000B000000}"/>
    <hyperlink ref="C49" r:id="rId13" xr:uid="{00000000-0004-0000-0200-00000C000000}"/>
  </hyperlinks>
  <pageMargins left="0.7" right="0.7" top="0.75" bottom="0.75" header="0.3" footer="0.3"/>
  <pageSetup scale="70" orientation="landscape" r:id="rId14"/>
  <rowBreaks count="2" manualBreakCount="2">
    <brk id="20" max="16383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1" spans="1:3" x14ac:dyDescent="0.25">
      <c r="A1" t="s">
        <v>2</v>
      </c>
      <c r="B1" t="s">
        <v>1</v>
      </c>
      <c r="C1" t="s">
        <v>3</v>
      </c>
    </row>
    <row r="2" spans="1:3" x14ac:dyDescent="0.25">
      <c r="A2" t="s">
        <v>4</v>
      </c>
      <c r="B2" t="s">
        <v>5</v>
      </c>
      <c r="C2" t="s">
        <v>6</v>
      </c>
    </row>
    <row r="3" spans="1:3" x14ac:dyDescent="0.25">
      <c r="A3" t="s">
        <v>7</v>
      </c>
      <c r="B3" t="s">
        <v>8</v>
      </c>
      <c r="C3" t="s">
        <v>9</v>
      </c>
    </row>
    <row r="4" spans="1:3" x14ac:dyDescent="0.25">
      <c r="A4" t="s">
        <v>10</v>
      </c>
      <c r="B4" t="s">
        <v>11</v>
      </c>
      <c r="C4" t="s">
        <v>12</v>
      </c>
    </row>
    <row r="5" spans="1:3" x14ac:dyDescent="0.25">
      <c r="A5" s="1" t="s">
        <v>13</v>
      </c>
      <c r="B5" t="s">
        <v>14</v>
      </c>
      <c r="C5" t="s">
        <v>15</v>
      </c>
    </row>
    <row r="6" spans="1:3" ht="15" customHeight="1" x14ac:dyDescent="0.25">
      <c r="A6" t="s">
        <v>16</v>
      </c>
      <c r="B6" t="s">
        <v>17</v>
      </c>
      <c r="C6" t="s">
        <v>18</v>
      </c>
    </row>
    <row r="7" spans="1:3" ht="15.75" customHeight="1" x14ac:dyDescent="0.25">
      <c r="A7" t="s">
        <v>19</v>
      </c>
      <c r="C7" t="s">
        <v>20</v>
      </c>
    </row>
    <row r="8" spans="1:3" x14ac:dyDescent="0.25">
      <c r="C8" t="s">
        <v>21</v>
      </c>
    </row>
    <row r="9" spans="1:3" x14ac:dyDescent="0.25">
      <c r="C9" t="s">
        <v>22</v>
      </c>
    </row>
    <row r="10" spans="1:3" x14ac:dyDescent="0.25">
      <c r="C10" t="s">
        <v>23</v>
      </c>
    </row>
    <row r="11" spans="1:3" x14ac:dyDescent="0.25">
      <c r="C11" t="s">
        <v>24</v>
      </c>
    </row>
    <row r="12" spans="1:3" x14ac:dyDescent="0.25">
      <c r="C12" t="s">
        <v>25</v>
      </c>
    </row>
    <row r="13" spans="1:3" x14ac:dyDescent="0.25">
      <c r="C13" t="s">
        <v>26</v>
      </c>
    </row>
    <row r="14" spans="1:3" x14ac:dyDescent="0.25">
      <c r="C14" t="s">
        <v>27</v>
      </c>
    </row>
    <row r="15" spans="1:3" x14ac:dyDescent="0.25">
      <c r="C15" t="s">
        <v>28</v>
      </c>
    </row>
    <row r="16" spans="1:3" x14ac:dyDescent="0.25">
      <c r="C16" t="s">
        <v>29</v>
      </c>
    </row>
    <row r="17" spans="3:3" x14ac:dyDescent="0.25">
      <c r="C17" t="s">
        <v>30</v>
      </c>
    </row>
    <row r="18" spans="3:3" x14ac:dyDescent="0.25">
      <c r="C18" t="s">
        <v>31</v>
      </c>
    </row>
    <row r="19" spans="3:3" x14ac:dyDescent="0.25">
      <c r="C19" t="s">
        <v>32</v>
      </c>
    </row>
    <row r="20" spans="3:3" x14ac:dyDescent="0.25">
      <c r="C20" t="s">
        <v>33</v>
      </c>
    </row>
    <row r="21" spans="3:3" ht="15.75" customHeight="1" x14ac:dyDescent="0.25">
      <c r="C21" t="s">
        <v>34</v>
      </c>
    </row>
    <row r="22" spans="3:3" ht="15.75" customHeight="1" x14ac:dyDescent="0.25">
      <c r="C22" t="s">
        <v>35</v>
      </c>
    </row>
    <row r="23" spans="3:3" ht="15.75" customHeight="1" x14ac:dyDescent="0.25">
      <c r="C23" t="s">
        <v>36</v>
      </c>
    </row>
    <row r="24" spans="3:3" ht="15.75" customHeight="1" x14ac:dyDescent="0.25">
      <c r="C24" t="s">
        <v>37</v>
      </c>
    </row>
    <row r="25" spans="3:3" ht="15.75" customHeight="1" x14ac:dyDescent="0.25">
      <c r="C25" t="s">
        <v>38</v>
      </c>
    </row>
    <row r="26" spans="3:3" ht="15.75" customHeight="1" x14ac:dyDescent="0.25">
      <c r="C26" t="s">
        <v>39</v>
      </c>
    </row>
    <row r="27" spans="3:3" ht="15.75" customHeight="1" x14ac:dyDescent="0.25">
      <c r="C27" t="s">
        <v>40</v>
      </c>
    </row>
    <row r="28" spans="3:3" ht="15.75" customHeight="1" x14ac:dyDescent="0.25">
      <c r="C28" t="s">
        <v>41</v>
      </c>
    </row>
    <row r="29" spans="3:3" ht="15.75" customHeight="1" x14ac:dyDescent="0.25">
      <c r="C29" t="s">
        <v>42</v>
      </c>
    </row>
    <row r="30" spans="3:3" ht="15.75" customHeight="1" x14ac:dyDescent="0.25">
      <c r="C30" t="s">
        <v>43</v>
      </c>
    </row>
    <row r="31" spans="3:3" ht="15.75" customHeight="1" x14ac:dyDescent="0.25">
      <c r="C31" t="s">
        <v>44</v>
      </c>
    </row>
    <row r="32" spans="3:3" ht="15.75" customHeight="1" x14ac:dyDescent="0.25">
      <c r="C32" t="s">
        <v>45</v>
      </c>
    </row>
    <row r="33" spans="3:3" ht="15.75" customHeight="1" x14ac:dyDescent="0.25">
      <c r="C33" t="s">
        <v>46</v>
      </c>
    </row>
    <row r="34" spans="3:3" ht="15.75" customHeight="1" x14ac:dyDescent="0.25">
      <c r="C34" t="s">
        <v>47</v>
      </c>
    </row>
    <row r="35" spans="3:3" ht="15.75" customHeight="1" x14ac:dyDescent="0.25">
      <c r="C35" t="s">
        <v>48</v>
      </c>
    </row>
    <row r="36" spans="3:3" ht="15.75" customHeight="1" x14ac:dyDescent="0.25">
      <c r="C36" t="s">
        <v>49</v>
      </c>
    </row>
    <row r="37" spans="3:3" ht="15.75" customHeight="1" x14ac:dyDescent="0.25"/>
    <row r="38" spans="3:3" ht="15.75" customHeight="1" x14ac:dyDescent="0.25"/>
    <row r="39" spans="3:3" ht="15.75" customHeight="1" x14ac:dyDescent="0.25"/>
    <row r="40" spans="3:3" ht="15.75" customHeight="1" x14ac:dyDescent="0.25"/>
    <row r="41" spans="3:3" ht="15.75" customHeight="1" x14ac:dyDescent="0.25"/>
    <row r="42" spans="3:3" ht="15.75" customHeight="1" x14ac:dyDescent="0.25"/>
    <row r="43" spans="3:3" ht="15.75" customHeight="1" x14ac:dyDescent="0.25"/>
    <row r="44" spans="3:3" ht="15.75" customHeight="1" x14ac:dyDescent="0.25"/>
    <row r="45" spans="3:3" ht="15.75" customHeight="1" x14ac:dyDescent="0.25"/>
    <row r="46" spans="3:3" ht="15.75" customHeight="1" x14ac:dyDescent="0.25"/>
    <row r="47" spans="3:3" ht="15.75" customHeight="1" x14ac:dyDescent="0.25"/>
    <row r="48" spans="3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Student Outcome Data Trends</vt:lpstr>
      <vt:lpstr>2. Teacher Level Data</vt:lpstr>
      <vt:lpstr>3. Domain Reflection</vt:lpstr>
      <vt:lpstr>lists</vt:lpstr>
      <vt:lpstr>'1. Student Outcome Data Trends'!Print_Titles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Hendley, Jihan</dc:creator>
  <cp:lastModifiedBy>Hendley, Jihan</cp:lastModifiedBy>
  <cp:lastPrinted>2019-07-14T23:13:10Z</cp:lastPrinted>
  <dcterms:created xsi:type="dcterms:W3CDTF">2019-07-14T23:09:27Z</dcterms:created>
  <dcterms:modified xsi:type="dcterms:W3CDTF">2019-07-26T18:20:42Z</dcterms:modified>
</cp:coreProperties>
</file>