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klovett\AppData\Local\Microsoft\Windows\Temporary Internet Files\Content.Outlook\8VRT9P3T\"/>
    </mc:Choice>
  </mc:AlternateContent>
  <bookViews>
    <workbookView xWindow="0" yWindow="0" windowWidth="20160" windowHeight="8460"/>
  </bookViews>
  <sheets>
    <sheet name="Calculation Worksheet" sheetId="1" r:id="rId1"/>
    <sheet name="Instructions" sheetId="4" r:id="rId2"/>
    <sheet name="34 CFR 300 Appendix A" sheetId="2" r:id="rId3"/>
  </sheets>
  <definedNames>
    <definedName name="_xlnm._FilterDatabase" localSheetId="0" hidden="1">'Calculation Worksheet'!$Q$60:$Q$79</definedName>
    <definedName name="elementary">'Calculation Worksheet'!$Q$61:$Q$79</definedName>
    <definedName name="_xlnm.Print_Area" localSheetId="0">'Calculation Worksheet'!$A$1:$J$58</definedName>
  </definedNames>
  <calcPr calcId="152511"/>
</workbook>
</file>

<file path=xl/calcChain.xml><?xml version="1.0" encoding="utf-8"?>
<calcChain xmlns="http://schemas.openxmlformats.org/spreadsheetml/2006/main">
  <c r="I11" i="1" l="1"/>
  <c r="I15" i="1"/>
  <c r="I17" i="1" l="1"/>
  <c r="I49" i="1"/>
  <c r="D11" i="1"/>
  <c r="D17" i="1" s="1"/>
  <c r="D45" i="1"/>
  <c r="D49" i="1"/>
  <c r="D15" i="1"/>
  <c r="D28" i="1"/>
  <c r="I28" i="1"/>
  <c r="I45" i="1"/>
</calcChain>
</file>

<file path=xl/sharedStrings.xml><?xml version="1.0" encoding="utf-8"?>
<sst xmlns="http://schemas.openxmlformats.org/spreadsheetml/2006/main" count="120" uniqueCount="90">
  <si>
    <t xml:space="preserve">NOTES: 
 - In a Shared Services Arrangement, this form should be completed separately for each member district.
 - Designation of grade levels as "elementary" or "secondary" should follow district practice.
</t>
  </si>
  <si>
    <t>(select)</t>
  </si>
  <si>
    <t>K - 4</t>
  </si>
  <si>
    <t>K - 5</t>
  </si>
  <si>
    <t>K - 6</t>
  </si>
  <si>
    <t>K - 7</t>
  </si>
  <si>
    <t>K - 8</t>
  </si>
  <si>
    <t>K - 9</t>
  </si>
  <si>
    <t>Column1</t>
  </si>
  <si>
    <t>Grades:</t>
  </si>
  <si>
    <t>1 - 4</t>
  </si>
  <si>
    <t>1 - 5</t>
  </si>
  <si>
    <t>1 - 6</t>
  </si>
  <si>
    <t>1 - 7</t>
  </si>
  <si>
    <t>1 - 8</t>
  </si>
  <si>
    <t>1 - 9</t>
  </si>
  <si>
    <r>
      <t>Appendix A to Part 300--Excess Costs Calculation</t>
    </r>
    <r>
      <rPr>
        <sz val="8"/>
        <rFont val="Arial"/>
        <family val="2"/>
      </rPr>
      <t xml:space="preserve">
Except as otherwise provided, amounts provided to an LEA under Part B of the Act may
be used only to pay the excess costs of providing special education and related services to
children with disabilities. Excess costs are those costs for the education of an
elementary school or secondary school student with a disability that are in excess of the
average annual per student expenditure in an LEA during the preceding school year for an
elementary school or secondary school student, as may be appropriate. An LEA must spend at
least the average annual per student expenditure on the education of an elementary school
or secondary school child with a disability before funds under Part B of the Act are used
to pay the excess costs of providing special education and related services.
Section 602(8) of the Act and §300.16 require the LEA to compute the minimum average
amount separately for children with disabilities in its elementary schools and for children
with disabilities in its secondary schools. LEAs may not compute the minimum average
amount it must spend on the education of children with disabilities based on a combination
of the enrollments in its elementary schools and secondary schools.
The following example shows how to compute the minimum average amount an LEA must
spend for the education of each of its elementary school children with disabilities under
section 602(3) of the Act before it may use funds under Part B of the Act.
a. First the LEA must determine the total amount of its expenditures for elementary
school students from all sources -- local, State, and Federal (including Part B) -- in the
preceding school year. Only capital outlay and debt services are excluded.
Example: The following is an example of a computation for children with disabilities
enrolled in an LEA’s elementary schools. In this example, the LEA had an average
elementary school enrollment for the preceding school year of 800 (including 100 children
with disabilities). The LEA spent the following amounts last year for elementary school
students (including its elementary school children with disabilities):
(1) From State and local tax funds ........................ $6,500,000
(2) From Federal funds ............................................... 600,000
Total expenditures ................................................. $7,100,000
Of this total, $60,000 was for capital outlay and debt service relating to the
education of elementary school students. This must be subtracted from total expenditures.
(1) Total Expenditures ............................................ $7,100,000
(2) Less capital outlay and debt ................................. – 60,000
Total expenditures for elementary school
students less capital
outlay and debt ........................................................$7,040,000
b. Next, the LEA must subtract from the total expenditures amounts spent for:
(1) IDEA, Part B allocation,
(2) ESEA, Title I, Part A allocation,
(3) ESEA, Title III, Parts A and B allocation,
(4) State and local funds for children with disabilities, and
(5) State or local funds for programs under ESEA, Title I, Part A, and Title III,
Parts A and B.
These are funds that the LEA actually spent, not funds received last year but carried
over for the current school year.
Example: The LEA spent the following amounts for elementary school students last
year:
(1) From funds under IDEA, Part B allocation............................. $ 200,000
(2) From funds under ESEA, Title I, Part A allocation.....................250,000
(3) From funds under ESEA, Title III, Parts A and B  allocation....... 50,000
(4) From State funds and local funds for children with
disabilities.......................................................................................500,000
(5) From State and local funds for programs under ESEA,
Title I, Part A, and Title III, Parts A and B.........................................150,000
Total.......................................................................................... $1,150,000
(1) Total expenditures less capital outlay and debt...................$7,040,000
(2) Other deductions................................................................ –1,150,000
Total.......................................................................................... $5,890,000
c. Except as otherwise provided, the LEA next must determine the average annual per
student expenditure for its elementary schools dividing the average number of students
enrolled in the elementary schools of the agency during the preceding year (including its
children with disabilities) into the amount computed under the above paragraph. The amount
obtained through this computation is the minimum amount the LEA must spend (on the average)
for the education of each of its elementary school children with disabilities. Funds under
Part B of the Act may be used only for costs over and above this minimum.
(1) Amount from Step b ......................................................... $5,890,000
(2) Average number of students enrolled ......................................... 800
(3) $5,890,000 / 800
Average annual per student expenditure .................................... $ 7,362
d. Except as otherwise provided,............... to determine the total minimum amount of funds the
LEA must spend for the education of its elementary school children with disabilities in the
LEA (not including capital outlay and debt service), the LEA must multiply the number of
elementary school children with disabilities in the LEA times the average annual per
student expenditure obtained in paragraph c above. Funds under Part B of the Act can only
be used for excess costs over and above this minimum.
(1) Number of children with disabilities in the LEA’s
elementary schools                                                                        100
(2) Average annual per student expenditure ............................... $ 7,362
(3) $7,362 x 100 =
Total minimum amount of funds the LEA must spend for
the education of children with disabilities enrolled
in the LEA’s elementary schools before using Part B
funds ..................................................................................$ 736,200</t>
    </r>
  </si>
  <si>
    <t>Federal funds</t>
  </si>
  <si>
    <t>Total</t>
  </si>
  <si>
    <t>Capital outlay</t>
  </si>
  <si>
    <t>Debt service</t>
  </si>
  <si>
    <t>Total adjusted previous year's expenditures</t>
  </si>
  <si>
    <t>IDEA, Part B</t>
  </si>
  <si>
    <t>State and local special education funds</t>
  </si>
  <si>
    <t xml:space="preserve">State and local funds for programs under ESEA Title I, </t>
  </si>
  <si>
    <t>Part A, and ESEA Title III, Parts A and B</t>
  </si>
  <si>
    <r>
      <t xml:space="preserve">Previous year's expenditures from </t>
    </r>
    <r>
      <rPr>
        <b/>
        <u/>
        <sz val="10"/>
        <rFont val="Arial"/>
        <family val="2"/>
      </rPr>
      <t>all</t>
    </r>
    <r>
      <rPr>
        <b/>
        <sz val="10"/>
        <rFont val="Arial"/>
        <family val="2"/>
      </rPr>
      <t xml:space="preserve"> sources, for </t>
    </r>
    <r>
      <rPr>
        <b/>
        <u/>
        <sz val="10"/>
        <rFont val="Arial"/>
        <family val="2"/>
      </rPr>
      <t>all elementary school students</t>
    </r>
    <r>
      <rPr>
        <b/>
        <sz val="10"/>
        <rFont val="Arial"/>
        <family val="2"/>
      </rPr>
      <t>, minus capital outlay and debt service</t>
    </r>
  </si>
  <si>
    <t>State and local funds</t>
  </si>
  <si>
    <t>Previous year's elementary school expenditures from:</t>
  </si>
  <si>
    <t>Calculation results:</t>
  </si>
  <si>
    <t>Excess Cost Worksheet - Elementary</t>
  </si>
  <si>
    <t>Average annual expenditure per elementary student</t>
  </si>
  <si>
    <t>Excess Cost Worksheet - Secondary</t>
  </si>
  <si>
    <r>
      <t xml:space="preserve">Previous year's expenditures from </t>
    </r>
    <r>
      <rPr>
        <b/>
        <u/>
        <sz val="10"/>
        <rFont val="Arial"/>
        <family val="2"/>
      </rPr>
      <t>all</t>
    </r>
    <r>
      <rPr>
        <b/>
        <sz val="10"/>
        <rFont val="Arial"/>
        <family val="2"/>
      </rPr>
      <t xml:space="preserve"> sources, for </t>
    </r>
    <r>
      <rPr>
        <b/>
        <u/>
        <sz val="10"/>
        <rFont val="Arial"/>
        <family val="2"/>
      </rPr>
      <t>all secondary school students</t>
    </r>
    <r>
      <rPr>
        <b/>
        <sz val="10"/>
        <rFont val="Arial"/>
        <family val="2"/>
      </rPr>
      <t>, minus capital outlay and debt service</t>
    </r>
  </si>
  <si>
    <t>Previous year's secondary school expenditures from:</t>
  </si>
  <si>
    <t>Average annual expenditure per secondary student</t>
  </si>
  <si>
    <t>4 - 12</t>
  </si>
  <si>
    <t>5 - 12</t>
  </si>
  <si>
    <t>6 - 12</t>
  </si>
  <si>
    <t>7 - 12</t>
  </si>
  <si>
    <t>8 - 12</t>
  </si>
  <si>
    <t>9 - 12</t>
  </si>
  <si>
    <t>10 - 12</t>
  </si>
  <si>
    <t>Elementary school enrollments:</t>
  </si>
  <si>
    <t>Secondary school enrollments:</t>
  </si>
  <si>
    <t>Average number of elementary students enrolled in the</t>
  </si>
  <si>
    <r>
      <rPr>
        <b/>
        <u/>
        <sz val="10"/>
        <rFont val="Arial"/>
        <family val="2"/>
      </rPr>
      <t>previous</t>
    </r>
    <r>
      <rPr>
        <sz val="10"/>
        <rFont val="Arial"/>
      </rPr>
      <t xml:space="preserve"> year, including students with disabilities</t>
    </r>
  </si>
  <si>
    <t>Average number of secondary students enrolled in the</t>
  </si>
  <si>
    <r>
      <rPr>
        <b/>
        <u/>
        <sz val="10"/>
        <rFont val="Arial"/>
        <family val="2"/>
      </rPr>
      <t>previous</t>
    </r>
    <r>
      <rPr>
        <sz val="10"/>
        <rFont val="Arial"/>
      </rPr>
      <t xml:space="preserve"> year, including students with disabilities</t>
    </r>
  </si>
  <si>
    <t>during the previous year</t>
  </si>
  <si>
    <t>ESEA Title I, Part A</t>
  </si>
  <si>
    <t>ESEA Title III, Parts A and B</t>
  </si>
  <si>
    <t>Minimum amount the LEA must spend in the current year</t>
  </si>
  <si>
    <t>for the education of elementary students with disabilities</t>
  </si>
  <si>
    <t>before using IDEA Part B funds</t>
  </si>
  <si>
    <t xml:space="preserve"> </t>
  </si>
  <si>
    <t>Excess Cost Calculator Tool</t>
  </si>
  <si>
    <r>
      <t xml:space="preserve">enrolled in the </t>
    </r>
    <r>
      <rPr>
        <b/>
        <u/>
        <sz val="10"/>
        <rFont val="Arial"/>
        <family val="2"/>
      </rPr>
      <t>current</t>
    </r>
    <r>
      <rPr>
        <sz val="10"/>
        <rFont val="Arial"/>
      </rPr>
      <t xml:space="preserve"> year (October PEIMS snapshot)</t>
    </r>
  </si>
  <si>
    <r>
      <t xml:space="preserve">enrolled in the </t>
    </r>
    <r>
      <rPr>
        <b/>
        <u/>
        <sz val="10"/>
        <rFont val="Arial"/>
        <family val="2"/>
      </rPr>
      <t>current</t>
    </r>
    <r>
      <rPr>
        <sz val="10"/>
        <rFont val="Arial"/>
        <family val="2"/>
      </rPr>
      <t xml:space="preserve"> year (October PEIMS Snapshot)</t>
    </r>
  </si>
  <si>
    <t>Number of elementary students with disabilities</t>
  </si>
  <si>
    <t>Number of secondary students with disabilities</t>
  </si>
  <si>
    <t>Division of Federal Fiscal Compliance and Reporting</t>
  </si>
  <si>
    <t>Box 1</t>
  </si>
  <si>
    <t>Box 2</t>
  </si>
  <si>
    <t>Box 3</t>
  </si>
  <si>
    <t>There are two columns in the Excel workbook. The left column is provided for you to calculate excess cost for elementary students. You should calculate excess costs for secondary students in the right column. The procedure described below uses elementary students as an example.</t>
  </si>
  <si>
    <t>Each column has four boxes. The first three boxes contain cells for data entry. As you complete the workbook, you will enter data into the blue shaded cells in the first three boxes. Values outside the blue shaded cells are calculated automatically. You may print a PDF copy of the Excess Cost Calculator Tool to view as you review the procedure below.</t>
  </si>
  <si>
    <t>Step 1:  At the top right, click the “Grades:” drop-down menu and select the grade range included in your organization’s elementary program.</t>
  </si>
  <si>
    <t>Step 3:  In the second two blue cells, enter the amounts from the above expenditures that were for Capital Outlay and Debt Service (i.e. Class/Object Codes 6500 and 6600).</t>
  </si>
  <si>
    <t>Box 4</t>
  </si>
  <si>
    <t>The fourth box automatically calculates the previous year’s average expenditure per student and the minimum amount the LEA must spend in the current year for the education of elementary students with disabilities before using IDEA-B funds.</t>
  </si>
  <si>
    <t>Note:  Member local educational agencies (LEAs) should request the Shared Service Arrangement (SSA) Fiscal Agent provide the “Actual Amount Expended on Behalf of Member District” to compute Excess Cost.  The SSA Fiscal Agent reports the “Actual Amount Expended on Behalf of Member District” via PEIMS in record 033.  The member LEA will need to ensure these amounts are included in the expenditures from all fund sources and included in all of the data figures required in the calculation.</t>
  </si>
  <si>
    <t>Step 4:  Enter amounts included in the expenditures entered in box 1 that were from the sources listed in box 2.</t>
  </si>
  <si>
    <t>for the education of secondary students with disabilities</t>
  </si>
  <si>
    <t>Calculating for Elementary</t>
  </si>
  <si>
    <t>Calculating for Secondary</t>
  </si>
  <si>
    <t xml:space="preserve">Repeat steps in Boxes 1-4 above, using secondary data, to calculate the excess cost amount for </t>
  </si>
  <si>
    <t>secondary students.</t>
  </si>
  <si>
    <t>TEA|Division of Federal Fiscal Compliance and Reporting</t>
  </si>
  <si>
    <t>Revised April 2015</t>
  </si>
  <si>
    <r>
      <t xml:space="preserve">Step 5:  In the first blue cell, enter the average number of all enrolled elementary students (including students with disabilites) in the </t>
    </r>
    <r>
      <rPr>
        <b/>
        <sz val="11"/>
        <color rgb="FF000000"/>
        <rFont val="Arial"/>
        <family val="2"/>
      </rPr>
      <t>previous</t>
    </r>
    <r>
      <rPr>
        <sz val="11"/>
        <color rgb="FF000000"/>
        <rFont val="Arial"/>
        <family val="2"/>
      </rPr>
      <t xml:space="preserve"> year.</t>
    </r>
  </si>
  <si>
    <r>
      <t xml:space="preserve">Step 6:  In the second blue cell, enter the number of elementary students with disabilities in the </t>
    </r>
    <r>
      <rPr>
        <b/>
        <sz val="11"/>
        <color rgb="FF000000"/>
        <rFont val="Arial"/>
        <family val="2"/>
      </rPr>
      <t>current</t>
    </r>
    <r>
      <rPr>
        <sz val="11"/>
        <color rgb="FF000000"/>
        <rFont val="Arial"/>
        <family val="2"/>
      </rPr>
      <t xml:space="preserve"> year as determined by the October PEIMS snapshot .</t>
    </r>
  </si>
  <si>
    <r>
      <t xml:space="preserve">Step 2:  In the first two blue cells, enter the State, local, and Federal (including IDEA-B) amounts expended during the </t>
    </r>
    <r>
      <rPr>
        <b/>
        <sz val="11"/>
        <color rgb="FF000000"/>
        <rFont val="Arial"/>
        <family val="2"/>
      </rPr>
      <t>previous</t>
    </r>
    <r>
      <rPr>
        <sz val="11"/>
        <color rgb="FF000000"/>
        <rFont val="Arial"/>
        <family val="2"/>
      </rPr>
      <t xml:space="preserve"> school year for all elementary students (including students with disabilities). Include all expenditures associated with campus level operations and prorate (by enrollment percentages) any non-campus-based expenditures such as central office, district administrators, central transportation facility, etc. </t>
    </r>
  </si>
  <si>
    <t>PK-4</t>
  </si>
  <si>
    <t>PK-5</t>
  </si>
  <si>
    <t>PK-6</t>
  </si>
  <si>
    <t>PK-7</t>
  </si>
  <si>
    <t>PK-8</t>
  </si>
  <si>
    <t>PK-9</t>
  </si>
  <si>
    <t>Revised May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</si>
</sst>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0"/>
      <name val="Arial"/>
    </font>
    <font>
      <b/>
      <sz val="9"/>
      <name val="Arial"/>
      <family val="2"/>
    </font>
    <font>
      <b/>
      <sz val="10"/>
      <name val="Arial"/>
      <family val="2"/>
    </font>
    <font>
      <sz val="8"/>
      <name val="Arial"/>
      <family val="2"/>
    </font>
    <font>
      <b/>
      <sz val="12"/>
      <name val="Arial"/>
      <family val="2"/>
    </font>
    <font>
      <b/>
      <u/>
      <sz val="10"/>
      <name val="Arial"/>
      <family val="2"/>
    </font>
    <font>
      <sz val="10"/>
      <name val="Arial"/>
      <family val="2"/>
    </font>
    <font>
      <b/>
      <sz val="14"/>
      <name val="Arial"/>
      <family val="2"/>
    </font>
    <font>
      <sz val="14"/>
      <name val="Arial"/>
      <family val="2"/>
    </font>
    <font>
      <sz val="9"/>
      <name val="Arial"/>
      <family val="2"/>
    </font>
    <font>
      <b/>
      <sz val="9"/>
      <name val="Arial"/>
      <family val="2"/>
    </font>
    <font>
      <b/>
      <sz val="18"/>
      <name val="Arial"/>
      <family val="2"/>
    </font>
    <font>
      <sz val="11"/>
      <color rgb="FF000000"/>
      <name val="Arial"/>
      <family val="2"/>
    </font>
    <font>
      <b/>
      <sz val="11"/>
      <color rgb="FF000000"/>
      <name val="Arial"/>
      <family val="2"/>
    </font>
    <font>
      <b/>
      <u/>
      <sz val="11"/>
      <color rgb="FF000000"/>
      <name val="Arial"/>
      <family val="2"/>
    </font>
    <font>
      <sz val="9"/>
      <name val="Arial"/>
    </font>
  </fonts>
  <fills count="4">
    <fill>
      <patternFill patternType="none"/>
    </fill>
    <fill>
      <patternFill patternType="gray125"/>
    </fill>
    <fill>
      <patternFill patternType="solid">
        <fgColor indexed="44"/>
        <bgColor indexed="64"/>
      </patternFill>
    </fill>
    <fill>
      <patternFill patternType="solid">
        <fgColor theme="0"/>
        <bgColor indexed="64"/>
      </patternFill>
    </fill>
  </fills>
  <borders count="17">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bottom style="thick">
        <color indexed="9"/>
      </bottom>
      <diagonal/>
    </border>
    <border>
      <left/>
      <right/>
      <top/>
      <bottom style="medium">
        <color indexed="64"/>
      </bottom>
      <diagonal/>
    </border>
    <border>
      <left/>
      <right/>
      <top style="thick">
        <color indexed="9"/>
      </top>
      <bottom style="medium">
        <color indexed="64"/>
      </bottom>
      <diagonal/>
    </border>
    <border>
      <left/>
      <right/>
      <top style="thick">
        <color indexed="9"/>
      </top>
      <bottom style="thick">
        <color indexed="9"/>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71">
    <xf numFmtId="0" fontId="0" fillId="0" borderId="0" xfId="0"/>
    <xf numFmtId="3" fontId="3" fillId="0" borderId="0" xfId="0" applyNumberFormat="1" applyFont="1" applyBorder="1"/>
    <xf numFmtId="0" fontId="0" fillId="0" borderId="1" xfId="0" applyBorder="1"/>
    <xf numFmtId="0" fontId="0" fillId="0" borderId="2" xfId="0" applyBorder="1"/>
    <xf numFmtId="0" fontId="0" fillId="0" borderId="3" xfId="0" applyBorder="1"/>
    <xf numFmtId="0" fontId="0" fillId="0" borderId="0" xfId="0" applyBorder="1"/>
    <xf numFmtId="0" fontId="2" fillId="0" borderId="0" xfId="0" applyFont="1" applyBorder="1" applyAlignment="1">
      <alignment horizontal="right"/>
    </xf>
    <xf numFmtId="0" fontId="5" fillId="0" borderId="0" xfId="0" applyFont="1" applyBorder="1" applyAlignment="1">
      <alignment horizontal="center" vertical="center" wrapText="1"/>
    </xf>
    <xf numFmtId="0" fontId="2" fillId="0" borderId="0" xfId="0" applyFont="1" applyBorder="1" applyAlignment="1">
      <alignment horizontal="center" wrapText="1"/>
    </xf>
    <xf numFmtId="0" fontId="0" fillId="0" borderId="4" xfId="0" applyBorder="1"/>
    <xf numFmtId="0" fontId="0" fillId="0" borderId="5" xfId="0" applyBorder="1"/>
    <xf numFmtId="0" fontId="2" fillId="0" borderId="6" xfId="0" applyFont="1" applyBorder="1" applyAlignment="1">
      <alignment horizontal="right" vertical="center"/>
    </xf>
    <xf numFmtId="0" fontId="0" fillId="0" borderId="7" xfId="0" applyBorder="1"/>
    <xf numFmtId="0" fontId="2" fillId="0" borderId="6" xfId="0" applyFont="1" applyBorder="1" applyAlignment="1">
      <alignment horizontal="center" wrapText="1"/>
    </xf>
    <xf numFmtId="3" fontId="3" fillId="0" borderId="6" xfId="0" applyNumberFormat="1" applyFont="1" applyBorder="1"/>
    <xf numFmtId="0" fontId="0" fillId="0" borderId="0" xfId="0" applyFill="1" applyBorder="1" applyAlignment="1"/>
    <xf numFmtId="0" fontId="1" fillId="0" borderId="0" xfId="0" applyFont="1" applyBorder="1"/>
    <xf numFmtId="0" fontId="1" fillId="0" borderId="0" xfId="0" applyFont="1" applyBorder="1" applyAlignment="1">
      <alignment horizontal="left"/>
    </xf>
    <xf numFmtId="0" fontId="1" fillId="0" borderId="0" xfId="0" applyFont="1" applyBorder="1" applyAlignment="1">
      <alignment wrapText="1"/>
    </xf>
    <xf numFmtId="0" fontId="2" fillId="0" borderId="6" xfId="0" applyFont="1" applyBorder="1" applyAlignment="1">
      <alignment horizontal="right"/>
    </xf>
    <xf numFmtId="3" fontId="3" fillId="0" borderId="0" xfId="0" applyNumberFormat="1" applyFont="1" applyFill="1" applyBorder="1" applyAlignment="1"/>
    <xf numFmtId="3" fontId="0" fillId="2" borderId="8" xfId="0" applyNumberFormat="1" applyFill="1" applyBorder="1" applyProtection="1">
      <protection locked="0"/>
    </xf>
    <xf numFmtId="3" fontId="0" fillId="2" borderId="9" xfId="0" applyNumberFormat="1" applyFill="1" applyBorder="1" applyProtection="1">
      <protection locked="0"/>
    </xf>
    <xf numFmtId="3" fontId="0" fillId="2" borderId="10" xfId="0" applyNumberFormat="1" applyFill="1" applyBorder="1" applyProtection="1">
      <protection locked="0"/>
    </xf>
    <xf numFmtId="3" fontId="0" fillId="2" borderId="8" xfId="0" applyNumberFormat="1" applyFill="1" applyBorder="1" applyAlignment="1" applyProtection="1">
      <protection locked="0"/>
    </xf>
    <xf numFmtId="3" fontId="0" fillId="2" borderId="11" xfId="0" applyNumberFormat="1" applyFill="1" applyBorder="1" applyAlignment="1" applyProtection="1">
      <protection locked="0"/>
    </xf>
    <xf numFmtId="3" fontId="7" fillId="2" borderId="0" xfId="0" applyNumberFormat="1" applyFont="1" applyFill="1" applyBorder="1" applyAlignment="1" applyProtection="1">
      <protection locked="0"/>
    </xf>
    <xf numFmtId="3" fontId="0" fillId="2" borderId="9" xfId="0" applyNumberFormat="1" applyFill="1" applyBorder="1" applyAlignment="1" applyProtection="1">
      <protection locked="0"/>
    </xf>
    <xf numFmtId="3" fontId="0" fillId="2" borderId="0" xfId="0" applyNumberFormat="1" applyFill="1" applyBorder="1" applyAlignment="1" applyProtection="1">
      <protection locked="0"/>
    </xf>
    <xf numFmtId="0" fontId="0" fillId="0" borderId="0" xfId="0" applyFill="1"/>
    <xf numFmtId="0" fontId="0" fillId="0" borderId="1" xfId="0" applyBorder="1" applyAlignment="1"/>
    <xf numFmtId="0" fontId="1" fillId="0" borderId="0" xfId="0" applyFont="1" applyFill="1" applyBorder="1" applyAlignment="1"/>
    <xf numFmtId="0" fontId="0" fillId="0" borderId="2" xfId="0" applyBorder="1" applyAlignment="1"/>
    <xf numFmtId="0" fontId="0" fillId="0" borderId="0" xfId="0" applyAlignment="1"/>
    <xf numFmtId="0" fontId="0" fillId="0" borderId="0" xfId="0" applyBorder="1" applyAlignment="1"/>
    <xf numFmtId="0" fontId="5" fillId="0" borderId="0" xfId="0" applyFont="1" applyBorder="1" applyAlignment="1">
      <alignment vertical="top" wrapText="1"/>
    </xf>
    <xf numFmtId="0" fontId="10" fillId="0" borderId="0" xfId="0" applyFont="1" applyAlignment="1">
      <alignment horizontal="center"/>
    </xf>
    <xf numFmtId="0" fontId="11" fillId="0" borderId="0" xfId="0" applyFont="1" applyAlignment="1">
      <alignment horizontal="center"/>
    </xf>
    <xf numFmtId="0" fontId="3" fillId="0" borderId="0" xfId="0" applyFont="1" applyFill="1" applyAlignment="1">
      <alignment horizontal="center"/>
    </xf>
    <xf numFmtId="49" fontId="10" fillId="0" borderId="0" xfId="0" applyNumberFormat="1" applyFont="1" applyAlignment="1">
      <alignment horizontal="center"/>
    </xf>
    <xf numFmtId="49" fontId="0" fillId="0" borderId="0" xfId="0" applyNumberFormat="1"/>
    <xf numFmtId="0" fontId="2" fillId="0" borderId="0" xfId="0" applyFont="1" applyAlignment="1">
      <alignment horizontal="right"/>
    </xf>
    <xf numFmtId="0" fontId="7" fillId="2" borderId="12" xfId="0" applyFont="1" applyFill="1" applyBorder="1" applyAlignment="1" applyProtection="1">
      <alignment horizontal="center"/>
      <protection locked="0"/>
    </xf>
    <xf numFmtId="0" fontId="3" fillId="0" borderId="0" xfId="0" applyFont="1" applyAlignment="1">
      <alignment horizontal="right"/>
    </xf>
    <xf numFmtId="3" fontId="0" fillId="0" borderId="0" xfId="0" applyNumberFormat="1" applyFill="1" applyBorder="1" applyAlignment="1" applyProtection="1"/>
    <xf numFmtId="0" fontId="7" fillId="0" borderId="0" xfId="0" applyFont="1" applyBorder="1"/>
    <xf numFmtId="0" fontId="7" fillId="0" borderId="0" xfId="0" applyFont="1" applyFill="1" applyBorder="1"/>
    <xf numFmtId="0" fontId="7" fillId="0" borderId="0" xfId="0" applyFont="1" applyBorder="1" applyAlignment="1">
      <alignment horizontal="left" vertical="center" wrapText="1"/>
    </xf>
    <xf numFmtId="0" fontId="7" fillId="0" borderId="0" xfId="0" applyFont="1" applyBorder="1" applyAlignment="1">
      <alignment wrapText="1"/>
    </xf>
    <xf numFmtId="3" fontId="3" fillId="3" borderId="0" xfId="0" applyNumberFormat="1" applyFont="1" applyFill="1" applyBorder="1" applyAlignment="1"/>
    <xf numFmtId="3" fontId="3" fillId="0" borderId="0" xfId="0" applyNumberFormat="1" applyFont="1" applyFill="1" applyBorder="1"/>
    <xf numFmtId="3" fontId="3" fillId="0" borderId="6" xfId="0" applyNumberFormat="1" applyFont="1" applyFill="1" applyBorder="1" applyAlignment="1">
      <alignment vertical="center"/>
    </xf>
    <xf numFmtId="0" fontId="7" fillId="0" borderId="0" xfId="0" applyFont="1"/>
    <xf numFmtId="0" fontId="13" fillId="0" borderId="0" xfId="0" applyFont="1" applyAlignment="1">
      <alignment horizontal="left" vertical="center" wrapText="1"/>
    </xf>
    <xf numFmtId="0" fontId="0" fillId="0" borderId="0" xfId="0" applyAlignment="1">
      <alignment wrapText="1"/>
    </xf>
    <xf numFmtId="0" fontId="14" fillId="0" borderId="0" xfId="0" applyFont="1" applyAlignment="1">
      <alignment horizontal="left" vertical="center" wrapText="1"/>
    </xf>
    <xf numFmtId="0" fontId="0" fillId="0" borderId="0" xfId="0" applyAlignment="1">
      <alignment horizontal="right" wrapText="1"/>
    </xf>
    <xf numFmtId="0" fontId="13" fillId="0" borderId="0" xfId="0" applyFont="1" applyAlignment="1">
      <alignment horizontal="left" vertical="center" wrapText="1" indent="2"/>
    </xf>
    <xf numFmtId="17" fontId="7" fillId="0" borderId="0" xfId="0" applyNumberFormat="1" applyFont="1" applyAlignment="1">
      <alignment horizontal="right" wrapText="1"/>
    </xf>
    <xf numFmtId="0" fontId="15" fillId="0" borderId="0" xfId="0" applyFont="1" applyAlignment="1">
      <alignment horizontal="left" vertical="center" wrapText="1"/>
    </xf>
    <xf numFmtId="49" fontId="16" fillId="0" borderId="0" xfId="0" applyNumberFormat="1" applyFont="1" applyAlignment="1">
      <alignment horizontal="center"/>
    </xf>
    <xf numFmtId="0" fontId="7" fillId="0" borderId="0" xfId="0" applyFont="1" applyAlignment="1">
      <alignment horizontal="right"/>
    </xf>
    <xf numFmtId="0" fontId="0" fillId="0" borderId="0" xfId="0" applyAlignment="1">
      <alignment vertical="top" wrapText="1"/>
    </xf>
    <xf numFmtId="0" fontId="0" fillId="0" borderId="0" xfId="0" applyAlignment="1">
      <alignment vertical="top"/>
    </xf>
    <xf numFmtId="0" fontId="3" fillId="0" borderId="13" xfId="0" applyFont="1" applyBorder="1" applyAlignment="1">
      <alignment horizontal="center" vertical="center" wrapText="1"/>
    </xf>
    <xf numFmtId="0" fontId="12" fillId="0" borderId="0" xfId="0" applyFont="1" applyAlignment="1">
      <alignment horizontal="center"/>
    </xf>
    <xf numFmtId="0" fontId="8" fillId="0" borderId="0" xfId="0" applyFont="1" applyAlignment="1">
      <alignment horizontal="center"/>
    </xf>
    <xf numFmtId="0" fontId="9" fillId="0" borderId="0" xfId="0" applyFont="1" applyAlignment="1">
      <alignment horizontal="center"/>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cellXfs>
  <cellStyles count="1">
    <cellStyle name="Normal" xfId="0" builtinId="0"/>
  </cellStyles>
  <dxfs count="3">
    <dxf>
      <font>
        <b val="0"/>
        <i val="0"/>
        <strike val="0"/>
        <condense val="0"/>
        <extend val="0"/>
        <outline val="0"/>
        <shadow val="0"/>
        <u val="none"/>
        <vertAlign val="baseline"/>
        <sz val="9"/>
        <color auto="1"/>
        <name val="Arial"/>
        <scheme val="none"/>
      </font>
      <numFmt numFmtId="30" formatCode="@"/>
      <alignment horizontal="center" vertical="bottom" textRotation="0" wrapText="0" relativeIndent="0" justifyLastLine="0" shrinkToFit="0" readingOrder="0"/>
    </dxf>
    <dxf>
      <font>
        <b val="0"/>
        <i val="0"/>
        <strike val="0"/>
        <condense val="0"/>
        <extend val="0"/>
        <outline val="0"/>
        <shadow val="0"/>
        <u val="none"/>
        <vertAlign val="baseline"/>
        <sz val="9"/>
        <color auto="1"/>
        <name val="Arial"/>
        <scheme val="none"/>
      </font>
      <alignment horizontal="center" vertical="bottom" textRotation="0" wrapText="0" relativeIndent="0" justifyLastLine="0" shrinkToFit="0" readingOrder="0"/>
    </dxf>
    <dxf>
      <font>
        <b/>
        <i val="0"/>
        <strike val="0"/>
        <condense val="0"/>
        <extend val="0"/>
        <outline val="0"/>
        <shadow val="0"/>
        <u val="none"/>
        <vertAlign val="baseline"/>
        <sz val="9"/>
        <color auto="1"/>
        <name val="Arial"/>
        <scheme val="none"/>
      </font>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28575</xdr:colOff>
      <xdr:row>16</xdr:row>
      <xdr:rowOff>57150</xdr:rowOff>
    </xdr:from>
    <xdr:to>
      <xdr:col>2</xdr:col>
      <xdr:colOff>552450</xdr:colOff>
      <xdr:row>16</xdr:row>
      <xdr:rowOff>219075</xdr:rowOff>
    </xdr:to>
    <xdr:grpSp>
      <xdr:nvGrpSpPr>
        <xdr:cNvPr id="1655" name="Group 34"/>
        <xdr:cNvGrpSpPr>
          <a:grpSpLocks/>
        </xdr:cNvGrpSpPr>
      </xdr:nvGrpSpPr>
      <xdr:grpSpPr bwMode="auto">
        <a:xfrm>
          <a:off x="638175" y="2990850"/>
          <a:ext cx="600075" cy="161925"/>
          <a:chOff x="67" y="301"/>
          <a:chExt cx="63" cy="17"/>
        </a:xfrm>
      </xdr:grpSpPr>
      <xdr:sp macro="[0]!expenditures1" textlink="">
        <xdr:nvSpPr>
          <xdr:cNvPr id="1673" name="Rectangle 2"/>
          <xdr:cNvSpPr>
            <a:spLocks noChangeArrowheads="1"/>
          </xdr:cNvSpPr>
        </xdr:nvSpPr>
        <xdr:spPr bwMode="auto">
          <a:xfrm>
            <a:off x="67" y="301"/>
            <a:ext cx="52" cy="17"/>
          </a:xfrm>
          <a:prstGeom prst="rect">
            <a:avLst/>
          </a:prstGeom>
          <a:solidFill>
            <a:srgbClr val="008080"/>
          </a:solidFill>
          <a:ln w="9525">
            <a:noFill/>
            <a:miter lim="800000"/>
            <a:headEnd/>
            <a:tailEnd/>
          </a:ln>
        </xdr:spPr>
      </xdr:sp>
      <xdr:sp macro="[0]!expenditures1" textlink="">
        <xdr:nvSpPr>
          <xdr:cNvPr id="1027" name="Text Box 3"/>
          <xdr:cNvSpPr txBox="1">
            <a:spLocks noChangeArrowheads="1"/>
          </xdr:cNvSpPr>
        </xdr:nvSpPr>
        <xdr:spPr bwMode="auto">
          <a:xfrm>
            <a:off x="78" y="302"/>
            <a:ext cx="52" cy="1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grpSp>
    <xdr:clientData/>
  </xdr:twoCellAnchor>
  <xdr:twoCellAnchor>
    <xdr:from>
      <xdr:col>1</xdr:col>
      <xdr:colOff>28575</xdr:colOff>
      <xdr:row>27</xdr:row>
      <xdr:rowOff>142875</xdr:rowOff>
    </xdr:from>
    <xdr:to>
      <xdr:col>2</xdr:col>
      <xdr:colOff>552450</xdr:colOff>
      <xdr:row>28</xdr:row>
      <xdr:rowOff>142875</xdr:rowOff>
    </xdr:to>
    <xdr:grpSp>
      <xdr:nvGrpSpPr>
        <xdr:cNvPr id="1656" name="Group 36"/>
        <xdr:cNvGrpSpPr>
          <a:grpSpLocks/>
        </xdr:cNvGrpSpPr>
      </xdr:nvGrpSpPr>
      <xdr:grpSpPr bwMode="auto">
        <a:xfrm>
          <a:off x="638175" y="5126355"/>
          <a:ext cx="600075" cy="167640"/>
          <a:chOff x="67" y="526"/>
          <a:chExt cx="63" cy="17"/>
        </a:xfrm>
      </xdr:grpSpPr>
      <xdr:sp macro="[0]!Module1.expenditures2" textlink="">
        <xdr:nvSpPr>
          <xdr:cNvPr id="1671" name="Rectangle 6"/>
          <xdr:cNvSpPr>
            <a:spLocks noChangeArrowheads="1"/>
          </xdr:cNvSpPr>
        </xdr:nvSpPr>
        <xdr:spPr bwMode="auto">
          <a:xfrm>
            <a:off x="67" y="526"/>
            <a:ext cx="52" cy="17"/>
          </a:xfrm>
          <a:prstGeom prst="rect">
            <a:avLst/>
          </a:prstGeom>
          <a:solidFill>
            <a:srgbClr val="008080"/>
          </a:solidFill>
          <a:ln w="9525">
            <a:noFill/>
            <a:miter lim="800000"/>
            <a:headEnd/>
            <a:tailEnd/>
          </a:ln>
        </xdr:spPr>
      </xdr:sp>
      <xdr:sp macro="[0]!Module1.expenditures2" textlink="">
        <xdr:nvSpPr>
          <xdr:cNvPr id="1031" name="Text Box 7"/>
          <xdr:cNvSpPr txBox="1">
            <a:spLocks noChangeArrowheads="1"/>
          </xdr:cNvSpPr>
        </xdr:nvSpPr>
        <xdr:spPr bwMode="auto">
          <a:xfrm>
            <a:off x="78" y="527"/>
            <a:ext cx="52" cy="1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grpSp>
    <xdr:clientData/>
  </xdr:twoCellAnchor>
  <xdr:twoCellAnchor>
    <xdr:from>
      <xdr:col>1</xdr:col>
      <xdr:colOff>28575</xdr:colOff>
      <xdr:row>38</xdr:row>
      <xdr:rowOff>114300</xdr:rowOff>
    </xdr:from>
    <xdr:to>
      <xdr:col>2</xdr:col>
      <xdr:colOff>561975</xdr:colOff>
      <xdr:row>38</xdr:row>
      <xdr:rowOff>276225</xdr:rowOff>
    </xdr:to>
    <xdr:grpSp>
      <xdr:nvGrpSpPr>
        <xdr:cNvPr id="1657" name="Group 37"/>
        <xdr:cNvGrpSpPr>
          <a:grpSpLocks/>
        </xdr:cNvGrpSpPr>
      </xdr:nvGrpSpPr>
      <xdr:grpSpPr bwMode="auto">
        <a:xfrm>
          <a:off x="638175" y="7086600"/>
          <a:ext cx="609600" cy="161925"/>
          <a:chOff x="67" y="714"/>
          <a:chExt cx="64" cy="17"/>
        </a:xfrm>
      </xdr:grpSpPr>
      <xdr:sp macro="[0]!Module1.expenditures3" textlink="">
        <xdr:nvSpPr>
          <xdr:cNvPr id="1669" name="Rectangle 9"/>
          <xdr:cNvSpPr>
            <a:spLocks noChangeArrowheads="1"/>
          </xdr:cNvSpPr>
        </xdr:nvSpPr>
        <xdr:spPr bwMode="auto">
          <a:xfrm>
            <a:off x="67" y="714"/>
            <a:ext cx="52" cy="17"/>
          </a:xfrm>
          <a:prstGeom prst="rect">
            <a:avLst/>
          </a:prstGeom>
          <a:solidFill>
            <a:srgbClr val="008080"/>
          </a:solidFill>
          <a:ln w="9525">
            <a:noFill/>
            <a:miter lim="800000"/>
            <a:headEnd/>
            <a:tailEnd/>
          </a:ln>
        </xdr:spPr>
      </xdr:sp>
      <xdr:sp macro="[0]!Module1.expenditures3" textlink="">
        <xdr:nvSpPr>
          <xdr:cNvPr id="1034" name="Text Box 10"/>
          <xdr:cNvSpPr txBox="1">
            <a:spLocks noChangeArrowheads="1"/>
          </xdr:cNvSpPr>
        </xdr:nvSpPr>
        <xdr:spPr bwMode="auto">
          <a:xfrm>
            <a:off x="78" y="715"/>
            <a:ext cx="53" cy="14"/>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grpSp>
    <xdr:clientData/>
  </xdr:twoCellAnchor>
  <xdr:twoCellAnchor>
    <xdr:from>
      <xdr:col>6</xdr:col>
      <xdr:colOff>28575</xdr:colOff>
      <xdr:row>16</xdr:row>
      <xdr:rowOff>57150</xdr:rowOff>
    </xdr:from>
    <xdr:to>
      <xdr:col>7</xdr:col>
      <xdr:colOff>447675</xdr:colOff>
      <xdr:row>16</xdr:row>
      <xdr:rowOff>219075</xdr:rowOff>
    </xdr:to>
    <xdr:sp macro="[0]!expenditures4" textlink="">
      <xdr:nvSpPr>
        <xdr:cNvPr id="1658" name="Rectangle 16"/>
        <xdr:cNvSpPr>
          <a:spLocks noChangeArrowheads="1"/>
        </xdr:cNvSpPr>
      </xdr:nvSpPr>
      <xdr:spPr bwMode="auto">
        <a:xfrm>
          <a:off x="5524500" y="3000375"/>
          <a:ext cx="495300" cy="161925"/>
        </a:xfrm>
        <a:prstGeom prst="rect">
          <a:avLst/>
        </a:prstGeom>
        <a:solidFill>
          <a:srgbClr val="008080"/>
        </a:solidFill>
        <a:ln w="9525">
          <a:noFill/>
          <a:miter lim="800000"/>
          <a:headEnd/>
          <a:tailEnd/>
        </a:ln>
      </xdr:spPr>
    </xdr:sp>
    <xdr:clientData/>
  </xdr:twoCellAnchor>
  <xdr:twoCellAnchor>
    <xdr:from>
      <xdr:col>7</xdr:col>
      <xdr:colOff>57150</xdr:colOff>
      <xdr:row>16</xdr:row>
      <xdr:rowOff>66675</xdr:rowOff>
    </xdr:from>
    <xdr:to>
      <xdr:col>7</xdr:col>
      <xdr:colOff>504825</xdr:colOff>
      <xdr:row>16</xdr:row>
      <xdr:rowOff>200025</xdr:rowOff>
    </xdr:to>
    <xdr:sp macro="[0]!expenditures4" textlink="">
      <xdr:nvSpPr>
        <xdr:cNvPr id="1041" name="Text Box 17"/>
        <xdr:cNvSpPr txBox="1">
          <a:spLocks noChangeArrowheads="1"/>
        </xdr:cNvSpPr>
      </xdr:nvSpPr>
      <xdr:spPr bwMode="auto">
        <a:xfrm>
          <a:off x="5629275" y="2876550"/>
          <a:ext cx="447675" cy="133350"/>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clientData/>
  </xdr:twoCellAnchor>
  <xdr:twoCellAnchor>
    <xdr:from>
      <xdr:col>6</xdr:col>
      <xdr:colOff>28575</xdr:colOff>
      <xdr:row>27</xdr:row>
      <xdr:rowOff>142875</xdr:rowOff>
    </xdr:from>
    <xdr:to>
      <xdr:col>7</xdr:col>
      <xdr:colOff>476250</xdr:colOff>
      <xdr:row>28</xdr:row>
      <xdr:rowOff>142875</xdr:rowOff>
    </xdr:to>
    <xdr:grpSp>
      <xdr:nvGrpSpPr>
        <xdr:cNvPr id="1660" name="Group 38"/>
        <xdr:cNvGrpSpPr>
          <a:grpSpLocks/>
        </xdr:cNvGrpSpPr>
      </xdr:nvGrpSpPr>
      <xdr:grpSpPr bwMode="auto">
        <a:xfrm>
          <a:off x="5636895" y="5126355"/>
          <a:ext cx="523875" cy="167640"/>
          <a:chOff x="580" y="526"/>
          <a:chExt cx="55" cy="17"/>
        </a:xfrm>
      </xdr:grpSpPr>
      <xdr:sp macro="[0]!expenditures5" textlink="">
        <xdr:nvSpPr>
          <xdr:cNvPr id="1667" name="Rectangle 19"/>
          <xdr:cNvSpPr>
            <a:spLocks noChangeArrowheads="1"/>
          </xdr:cNvSpPr>
        </xdr:nvSpPr>
        <xdr:spPr bwMode="auto">
          <a:xfrm>
            <a:off x="580" y="526"/>
            <a:ext cx="52" cy="17"/>
          </a:xfrm>
          <a:prstGeom prst="rect">
            <a:avLst/>
          </a:prstGeom>
          <a:solidFill>
            <a:srgbClr val="008080"/>
          </a:solidFill>
          <a:ln w="9525">
            <a:noFill/>
            <a:miter lim="800000"/>
            <a:headEnd/>
            <a:tailEnd/>
          </a:ln>
        </xdr:spPr>
      </xdr:sp>
      <xdr:sp macro="[0]!expenditures5" textlink="">
        <xdr:nvSpPr>
          <xdr:cNvPr id="1044" name="Text Box 20"/>
          <xdr:cNvSpPr txBox="1">
            <a:spLocks noChangeArrowheads="1"/>
          </xdr:cNvSpPr>
        </xdr:nvSpPr>
        <xdr:spPr bwMode="auto">
          <a:xfrm>
            <a:off x="591" y="527"/>
            <a:ext cx="44" cy="14"/>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grpSp>
    <xdr:clientData/>
  </xdr:twoCellAnchor>
  <xdr:twoCellAnchor>
    <xdr:from>
      <xdr:col>6</xdr:col>
      <xdr:colOff>28575</xdr:colOff>
      <xdr:row>38</xdr:row>
      <xdr:rowOff>123825</xdr:rowOff>
    </xdr:from>
    <xdr:to>
      <xdr:col>7</xdr:col>
      <xdr:colOff>419100</xdr:colOff>
      <xdr:row>38</xdr:row>
      <xdr:rowOff>276225</xdr:rowOff>
    </xdr:to>
    <xdr:grpSp>
      <xdr:nvGrpSpPr>
        <xdr:cNvPr id="1661" name="Group 21"/>
        <xdr:cNvGrpSpPr>
          <a:grpSpLocks/>
        </xdr:cNvGrpSpPr>
      </xdr:nvGrpSpPr>
      <xdr:grpSpPr bwMode="auto">
        <a:xfrm>
          <a:off x="5636895" y="7096125"/>
          <a:ext cx="466725" cy="152400"/>
          <a:chOff x="644" y="521"/>
          <a:chExt cx="49" cy="16"/>
        </a:xfrm>
      </xdr:grpSpPr>
      <xdr:sp macro="[0]!Module1.expenditures3" textlink="">
        <xdr:nvSpPr>
          <xdr:cNvPr id="1665" name="Rectangle 22"/>
          <xdr:cNvSpPr>
            <a:spLocks noChangeArrowheads="1"/>
          </xdr:cNvSpPr>
        </xdr:nvSpPr>
        <xdr:spPr bwMode="auto">
          <a:xfrm>
            <a:off x="644" y="521"/>
            <a:ext cx="49" cy="16"/>
          </a:xfrm>
          <a:prstGeom prst="rect">
            <a:avLst/>
          </a:prstGeom>
          <a:solidFill>
            <a:srgbClr val="B2B2B2"/>
          </a:solidFill>
          <a:ln w="9525">
            <a:noFill/>
            <a:miter lim="800000"/>
            <a:headEnd/>
            <a:tailEnd/>
          </a:ln>
        </xdr:spPr>
      </xdr:sp>
      <xdr:sp macro="[0]!Module1.expenditures3" textlink="">
        <xdr:nvSpPr>
          <xdr:cNvPr id="1047" name="Text Box 23"/>
          <xdr:cNvSpPr txBox="1">
            <a:spLocks noChangeArrowheads="1"/>
          </xdr:cNvSpPr>
        </xdr:nvSpPr>
        <xdr:spPr bwMode="auto">
          <a:xfrm>
            <a:off x="655" y="521"/>
            <a:ext cx="32" cy="14"/>
          </a:xfrm>
          <a:prstGeom prst="rect">
            <a:avLst/>
          </a:prstGeom>
          <a:solidFill>
            <a:srgbClr val="B2B2B2"/>
          </a:solidFill>
          <a:ln w="9525">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grpSp>
    <xdr:clientData fLocksWithSheet="0"/>
  </xdr:twoCellAnchor>
  <xdr:twoCellAnchor>
    <xdr:from>
      <xdr:col>6</xdr:col>
      <xdr:colOff>28575</xdr:colOff>
      <xdr:row>38</xdr:row>
      <xdr:rowOff>114300</xdr:rowOff>
    </xdr:from>
    <xdr:to>
      <xdr:col>7</xdr:col>
      <xdr:colOff>447675</xdr:colOff>
      <xdr:row>38</xdr:row>
      <xdr:rowOff>276225</xdr:rowOff>
    </xdr:to>
    <xdr:grpSp>
      <xdr:nvGrpSpPr>
        <xdr:cNvPr id="1662" name="Group 35"/>
        <xdr:cNvGrpSpPr>
          <a:grpSpLocks/>
        </xdr:cNvGrpSpPr>
      </xdr:nvGrpSpPr>
      <xdr:grpSpPr bwMode="auto">
        <a:xfrm>
          <a:off x="5636895" y="7086600"/>
          <a:ext cx="495300" cy="161925"/>
          <a:chOff x="580" y="714"/>
          <a:chExt cx="52" cy="17"/>
        </a:xfrm>
      </xdr:grpSpPr>
      <xdr:sp macro="[0]!expenditures6" textlink="">
        <xdr:nvSpPr>
          <xdr:cNvPr id="1663" name="Rectangle 26"/>
          <xdr:cNvSpPr>
            <a:spLocks noChangeArrowheads="1"/>
          </xdr:cNvSpPr>
        </xdr:nvSpPr>
        <xdr:spPr bwMode="auto">
          <a:xfrm>
            <a:off x="580" y="714"/>
            <a:ext cx="52" cy="17"/>
          </a:xfrm>
          <a:prstGeom prst="rect">
            <a:avLst/>
          </a:prstGeom>
          <a:solidFill>
            <a:srgbClr val="008080"/>
          </a:solidFill>
          <a:ln w="9525">
            <a:noFill/>
            <a:miter lim="800000"/>
            <a:headEnd/>
            <a:tailEnd/>
          </a:ln>
        </xdr:spPr>
      </xdr:sp>
      <xdr:sp macro="[0]!expenditures6" textlink="">
        <xdr:nvSpPr>
          <xdr:cNvPr id="1051" name="Text Box 27"/>
          <xdr:cNvSpPr txBox="1">
            <a:spLocks noChangeArrowheads="1"/>
          </xdr:cNvSpPr>
        </xdr:nvSpPr>
        <xdr:spPr bwMode="auto">
          <a:xfrm>
            <a:off x="591" y="715"/>
            <a:ext cx="41" cy="14"/>
          </a:xfrm>
          <a:prstGeom prst="rect">
            <a:avLst/>
          </a:prstGeom>
          <a:noFill/>
          <a:ln w="9525">
            <a:noFill/>
            <a:miter lim="800000"/>
            <a:headEnd/>
            <a:tailEnd/>
          </a:ln>
          <a:effectLst/>
        </xdr:spPr>
        <xdr:txBody>
          <a:bodyPr vertOverflow="clip" wrap="square" lIns="27432" tIns="22860" rIns="0" bIns="0" anchor="t" upright="1"/>
          <a:lstStyle/>
          <a:p>
            <a:pPr algn="l" rtl="0">
              <a:defRPr sz="1000"/>
            </a:pPr>
            <a:r>
              <a:rPr lang="en-US" sz="800" b="0" i="0" u="none" strike="noStrike" baseline="0">
                <a:solidFill>
                  <a:srgbClr val="FFFFFF"/>
                </a:solidFill>
                <a:latin typeface="Arial"/>
                <a:cs typeface="Arial"/>
              </a:rPr>
              <a:t>HELP</a:t>
            </a:r>
          </a:p>
        </xdr:txBody>
      </xdr:sp>
    </xdr:grpSp>
    <xdr:clientData/>
  </xdr:twoCellAnchor>
</xdr:wsDr>
</file>

<file path=xl/tables/table1.xml><?xml version="1.0" encoding="utf-8"?>
<table xmlns="http://schemas.openxmlformats.org/spreadsheetml/2006/main" id="2" name="List1" displayName="List1" ref="Q60:Q79" totalsRowShown="0" headerRowDxfId="2" dataDxfId="1">
  <autoFilter ref="Q60:Q79"/>
  <tableColumns count="1">
    <tableColumn id="1"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pageSetUpPr fitToPage="1"/>
  </sheetPr>
  <dimension ref="B2:Q97"/>
  <sheetViews>
    <sheetView showGridLines="0" tabSelected="1" showOutlineSymbols="0" workbookViewId="0">
      <selection activeCell="D5" sqref="D5"/>
    </sheetView>
  </sheetViews>
  <sheetFormatPr defaultRowHeight="13.2" x14ac:dyDescent="0.25"/>
  <cols>
    <col min="2" max="2" width="1.109375" customWidth="1"/>
    <col min="3" max="3" width="50.109375" customWidth="1"/>
    <col min="4" max="4" width="11.6640625" customWidth="1"/>
    <col min="5" max="5" width="1.109375" customWidth="1"/>
    <col min="7" max="7" width="1.109375" customWidth="1"/>
    <col min="8" max="8" width="50.109375" customWidth="1"/>
    <col min="9" max="9" width="11.6640625" customWidth="1"/>
    <col min="10" max="10" width="1.109375" customWidth="1"/>
    <col min="17" max="17" width="9.6640625" hidden="1" customWidth="1"/>
  </cols>
  <sheetData>
    <row r="2" spans="2:10" ht="22.8" x14ac:dyDescent="0.4">
      <c r="C2" s="65" t="s">
        <v>56</v>
      </c>
      <c r="D2" s="65"/>
      <c r="E2" s="65"/>
      <c r="F2" s="65"/>
      <c r="G2" s="65"/>
      <c r="H2" s="65"/>
      <c r="I2" s="65"/>
    </row>
    <row r="4" spans="2:10" ht="18.75" customHeight="1" x14ac:dyDescent="0.3">
      <c r="B4" s="66" t="s">
        <v>30</v>
      </c>
      <c r="C4" s="67"/>
      <c r="D4" s="67"/>
      <c r="E4" s="67"/>
      <c r="G4" s="66" t="s">
        <v>32</v>
      </c>
      <c r="H4" s="67"/>
      <c r="I4" s="67"/>
      <c r="J4" s="67"/>
    </row>
    <row r="5" spans="2:10" x14ac:dyDescent="0.25">
      <c r="C5" s="41" t="s">
        <v>9</v>
      </c>
      <c r="D5" s="42" t="s">
        <v>1</v>
      </c>
      <c r="H5" s="43" t="s">
        <v>9</v>
      </c>
      <c r="I5" s="42" t="s">
        <v>1</v>
      </c>
    </row>
    <row r="6" spans="2:10" s="29" customFormat="1" ht="3" customHeight="1" x14ac:dyDescent="0.25">
      <c r="D6" s="38"/>
    </row>
    <row r="7" spans="2:10" ht="33.75" customHeight="1" x14ac:dyDescent="0.25">
      <c r="B7" s="9"/>
      <c r="C7" s="64" t="s">
        <v>26</v>
      </c>
      <c r="D7" s="64"/>
      <c r="E7" s="10"/>
      <c r="G7" s="9"/>
      <c r="H7" s="64" t="s">
        <v>33</v>
      </c>
      <c r="I7" s="64"/>
      <c r="J7" s="10"/>
    </row>
    <row r="8" spans="2:10" ht="12.75" customHeight="1" x14ac:dyDescent="0.25">
      <c r="B8" s="2"/>
      <c r="C8" s="7"/>
      <c r="D8" s="7"/>
      <c r="E8" s="3"/>
      <c r="G8" s="2"/>
      <c r="H8" s="7"/>
      <c r="I8" s="7"/>
      <c r="J8" s="3"/>
    </row>
    <row r="9" spans="2:10" ht="12.75" customHeight="1" thickBot="1" x14ac:dyDescent="0.3">
      <c r="B9" s="2"/>
      <c r="C9" s="5" t="s">
        <v>27</v>
      </c>
      <c r="D9" s="21"/>
      <c r="E9" s="3"/>
      <c r="G9" s="2"/>
      <c r="H9" s="5" t="s">
        <v>27</v>
      </c>
      <c r="I9" s="21"/>
      <c r="J9" s="3"/>
    </row>
    <row r="10" spans="2:10" ht="12.75" customHeight="1" thickTop="1" thickBot="1" x14ac:dyDescent="0.3">
      <c r="B10" s="2"/>
      <c r="C10" s="5" t="s">
        <v>17</v>
      </c>
      <c r="D10" s="22" t="s">
        <v>55</v>
      </c>
      <c r="E10" s="3"/>
      <c r="G10" s="2"/>
      <c r="H10" s="5" t="s">
        <v>17</v>
      </c>
      <c r="I10" s="22"/>
      <c r="J10" s="3"/>
    </row>
    <row r="11" spans="2:10" ht="12.75" customHeight="1" x14ac:dyDescent="0.25">
      <c r="B11" s="2"/>
      <c r="C11" s="6" t="s">
        <v>18</v>
      </c>
      <c r="D11" s="50">
        <f>SUM(D9:D10)</f>
        <v>0</v>
      </c>
      <c r="E11" s="3"/>
      <c r="G11" s="2"/>
      <c r="H11" s="6" t="s">
        <v>18</v>
      </c>
      <c r="I11" s="50">
        <f>SUM(I9:I10)</f>
        <v>0</v>
      </c>
      <c r="J11" s="3"/>
    </row>
    <row r="12" spans="2:10" ht="12.75" customHeight="1" x14ac:dyDescent="0.25">
      <c r="B12" s="2"/>
      <c r="C12" s="5"/>
      <c r="D12" s="5"/>
      <c r="E12" s="3"/>
      <c r="G12" s="2"/>
      <c r="H12" s="5"/>
      <c r="I12" s="5"/>
      <c r="J12" s="3"/>
    </row>
    <row r="13" spans="2:10" ht="12.75" customHeight="1" thickBot="1" x14ac:dyDescent="0.3">
      <c r="B13" s="2"/>
      <c r="C13" s="5" t="s">
        <v>19</v>
      </c>
      <c r="D13" s="21" t="s">
        <v>55</v>
      </c>
      <c r="E13" s="3"/>
      <c r="G13" s="2"/>
      <c r="H13" s="5" t="s">
        <v>19</v>
      </c>
      <c r="I13" s="21"/>
      <c r="J13" s="3"/>
    </row>
    <row r="14" spans="2:10" ht="12.75" customHeight="1" thickTop="1" thickBot="1" x14ac:dyDescent="0.3">
      <c r="B14" s="2"/>
      <c r="C14" s="5" t="s">
        <v>20</v>
      </c>
      <c r="D14" s="23" t="s">
        <v>55</v>
      </c>
      <c r="E14" s="3"/>
      <c r="G14" s="2"/>
      <c r="H14" s="5" t="s">
        <v>20</v>
      </c>
      <c r="I14" s="23"/>
      <c r="J14" s="3"/>
    </row>
    <row r="15" spans="2:10" ht="12.75" customHeight="1" x14ac:dyDescent="0.25">
      <c r="B15" s="2"/>
      <c r="C15" s="6" t="s">
        <v>18</v>
      </c>
      <c r="D15" s="50">
        <f>SUM(D13:D14)</f>
        <v>0</v>
      </c>
      <c r="E15" s="3"/>
      <c r="G15" s="2"/>
      <c r="H15" s="6" t="s">
        <v>18</v>
      </c>
      <c r="I15" s="50">
        <f>SUM(I13:I14)</f>
        <v>0</v>
      </c>
      <c r="J15" s="3"/>
    </row>
    <row r="16" spans="2:10" ht="12.75" customHeight="1" x14ac:dyDescent="0.25">
      <c r="B16" s="2"/>
      <c r="C16" s="8"/>
      <c r="D16" s="1"/>
      <c r="E16" s="3"/>
      <c r="G16" s="2"/>
      <c r="H16" s="8"/>
      <c r="I16" s="1"/>
      <c r="J16" s="3"/>
    </row>
    <row r="17" spans="2:10" ht="18.75" customHeight="1" x14ac:dyDescent="0.25">
      <c r="B17" s="4"/>
      <c r="C17" s="11" t="s">
        <v>21</v>
      </c>
      <c r="D17" s="51">
        <f xml:space="preserve"> D11-D15</f>
        <v>0</v>
      </c>
      <c r="E17" s="12"/>
      <c r="G17" s="4"/>
      <c r="H17" s="11" t="s">
        <v>21</v>
      </c>
      <c r="I17" s="51">
        <f xml:space="preserve"> I11-I15</f>
        <v>0</v>
      </c>
      <c r="J17" s="12"/>
    </row>
    <row r="20" spans="2:10" ht="28.5" customHeight="1" x14ac:dyDescent="0.25">
      <c r="B20" s="9"/>
      <c r="C20" s="64" t="s">
        <v>28</v>
      </c>
      <c r="D20" s="64"/>
      <c r="E20" s="10"/>
      <c r="G20" s="9"/>
      <c r="H20" s="64" t="s">
        <v>34</v>
      </c>
      <c r="I20" s="64"/>
      <c r="J20" s="10"/>
    </row>
    <row r="21" spans="2:10" ht="12.75" customHeight="1" x14ac:dyDescent="0.25">
      <c r="B21" s="2"/>
      <c r="C21" s="7"/>
      <c r="D21" s="7"/>
      <c r="E21" s="3"/>
      <c r="G21" s="2"/>
      <c r="H21" s="7"/>
      <c r="I21" s="7"/>
      <c r="J21" s="3"/>
    </row>
    <row r="22" spans="2:10" ht="12.75" customHeight="1" thickBot="1" x14ac:dyDescent="0.3">
      <c r="B22" s="2"/>
      <c r="C22" s="16" t="s">
        <v>22</v>
      </c>
      <c r="D22" s="24"/>
      <c r="E22" s="3"/>
      <c r="G22" s="2"/>
      <c r="H22" s="16" t="s">
        <v>22</v>
      </c>
      <c r="I22" s="24"/>
      <c r="J22" s="3"/>
    </row>
    <row r="23" spans="2:10" ht="12.75" customHeight="1" thickTop="1" thickBot="1" x14ac:dyDescent="0.3">
      <c r="B23" s="2"/>
      <c r="C23" s="45" t="s">
        <v>50</v>
      </c>
      <c r="D23" s="25" t="s">
        <v>55</v>
      </c>
      <c r="E23" s="3"/>
      <c r="G23" s="2"/>
      <c r="H23" s="45" t="s">
        <v>50</v>
      </c>
      <c r="I23" s="25"/>
      <c r="J23" s="3"/>
    </row>
    <row r="24" spans="2:10" ht="12.75" customHeight="1" thickTop="1" thickBot="1" x14ac:dyDescent="0.3">
      <c r="B24" s="2"/>
      <c r="C24" s="45" t="s">
        <v>51</v>
      </c>
      <c r="D24" s="25" t="s">
        <v>55</v>
      </c>
      <c r="E24" s="3"/>
      <c r="G24" s="2"/>
      <c r="H24" s="45" t="s">
        <v>51</v>
      </c>
      <c r="I24" s="25"/>
      <c r="J24" s="3"/>
    </row>
    <row r="25" spans="2:10" ht="12.75" customHeight="1" thickTop="1" x14ac:dyDescent="0.25">
      <c r="B25" s="2"/>
      <c r="C25" s="17" t="s">
        <v>23</v>
      </c>
      <c r="D25" s="26" t="s">
        <v>55</v>
      </c>
      <c r="E25" s="3"/>
      <c r="G25" s="2"/>
      <c r="H25" s="17" t="s">
        <v>23</v>
      </c>
      <c r="I25" s="26"/>
      <c r="J25" s="3"/>
    </row>
    <row r="26" spans="2:10" s="33" customFormat="1" ht="12.75" customHeight="1" x14ac:dyDescent="0.25">
      <c r="B26" s="30"/>
      <c r="C26" s="31" t="s">
        <v>24</v>
      </c>
      <c r="D26" s="15"/>
      <c r="E26" s="32"/>
      <c r="G26" s="30"/>
      <c r="H26" s="31" t="s">
        <v>24</v>
      </c>
      <c r="I26" s="15"/>
      <c r="J26" s="32"/>
    </row>
    <row r="27" spans="2:10" s="33" customFormat="1" ht="12.75" customHeight="1" thickBot="1" x14ac:dyDescent="0.3">
      <c r="B27" s="30"/>
      <c r="C27" s="31" t="s">
        <v>25</v>
      </c>
      <c r="D27" s="27" t="s">
        <v>55</v>
      </c>
      <c r="E27" s="32"/>
      <c r="G27" s="30"/>
      <c r="H27" s="31" t="s">
        <v>25</v>
      </c>
      <c r="I27" s="27"/>
      <c r="J27" s="32"/>
    </row>
    <row r="28" spans="2:10" x14ac:dyDescent="0.25">
      <c r="B28" s="2"/>
      <c r="C28" s="6" t="s">
        <v>18</v>
      </c>
      <c r="D28" s="50">
        <f>SUM(D22:D27)</f>
        <v>0</v>
      </c>
      <c r="E28" s="3"/>
      <c r="G28" s="2"/>
      <c r="H28" s="6" t="s">
        <v>18</v>
      </c>
      <c r="I28" s="50">
        <f>SUM(I22:I27)</f>
        <v>0</v>
      </c>
      <c r="J28" s="3"/>
    </row>
    <row r="29" spans="2:10" x14ac:dyDescent="0.25">
      <c r="B29" s="4"/>
      <c r="C29" s="13"/>
      <c r="D29" s="14"/>
      <c r="E29" s="12"/>
      <c r="G29" s="4"/>
      <c r="H29" s="13"/>
      <c r="I29" s="14"/>
      <c r="J29" s="12"/>
    </row>
    <row r="32" spans="2:10" ht="28.5" customHeight="1" x14ac:dyDescent="0.25">
      <c r="B32" s="9"/>
      <c r="C32" s="64" t="s">
        <v>43</v>
      </c>
      <c r="D32" s="64"/>
      <c r="E32" s="10"/>
      <c r="G32" s="9"/>
      <c r="H32" s="64" t="s">
        <v>44</v>
      </c>
      <c r="I32" s="64"/>
      <c r="J32" s="10"/>
    </row>
    <row r="33" spans="2:12" ht="12.75" customHeight="1" x14ac:dyDescent="0.25">
      <c r="B33" s="2"/>
      <c r="C33" s="7"/>
      <c r="D33" s="7"/>
      <c r="E33" s="3"/>
      <c r="G33" s="2"/>
      <c r="H33" s="7"/>
      <c r="I33" s="7"/>
      <c r="J33" s="3"/>
      <c r="L33" s="29"/>
    </row>
    <row r="34" spans="2:12" ht="12.75" customHeight="1" x14ac:dyDescent="0.25">
      <c r="B34" s="2"/>
      <c r="C34" s="5" t="s">
        <v>45</v>
      </c>
      <c r="E34" s="3"/>
      <c r="G34" s="2"/>
      <c r="H34" s="45" t="s">
        <v>47</v>
      </c>
      <c r="J34" s="3"/>
    </row>
    <row r="35" spans="2:12" ht="12.75" customHeight="1" x14ac:dyDescent="0.25">
      <c r="B35" s="2"/>
      <c r="C35" s="45" t="s">
        <v>46</v>
      </c>
      <c r="D35" s="28"/>
      <c r="E35" s="3"/>
      <c r="G35" s="2"/>
      <c r="H35" s="45" t="s">
        <v>48</v>
      </c>
      <c r="I35" s="28"/>
      <c r="J35" s="3"/>
    </row>
    <row r="36" spans="2:12" ht="12.75" customHeight="1" x14ac:dyDescent="0.25">
      <c r="B36" s="2"/>
      <c r="C36" s="16"/>
      <c r="D36" s="44"/>
      <c r="E36" s="3"/>
      <c r="G36" s="2"/>
      <c r="H36" s="16"/>
      <c r="I36" s="44"/>
      <c r="J36" s="3"/>
    </row>
    <row r="37" spans="2:12" ht="12.75" customHeight="1" x14ac:dyDescent="0.25">
      <c r="B37" s="2"/>
      <c r="C37" s="45" t="s">
        <v>59</v>
      </c>
      <c r="D37" s="44"/>
      <c r="E37" s="3"/>
      <c r="G37" s="2"/>
      <c r="H37" s="5" t="s">
        <v>60</v>
      </c>
      <c r="I37" s="44"/>
      <c r="J37" s="3"/>
    </row>
    <row r="38" spans="2:12" ht="12.75" customHeight="1" x14ac:dyDescent="0.25">
      <c r="B38" s="2"/>
      <c r="C38" s="45" t="s">
        <v>57</v>
      </c>
      <c r="D38" s="28"/>
      <c r="E38" s="3"/>
      <c r="G38" s="2"/>
      <c r="H38" s="46" t="s">
        <v>58</v>
      </c>
      <c r="I38" s="28"/>
      <c r="J38" s="3"/>
    </row>
    <row r="39" spans="2:12" ht="23.25" customHeight="1" x14ac:dyDescent="0.25">
      <c r="B39" s="4"/>
      <c r="C39" s="13"/>
      <c r="D39" s="14"/>
      <c r="E39" s="12"/>
      <c r="G39" s="4"/>
      <c r="H39" s="13"/>
      <c r="I39" s="14"/>
      <c r="J39" s="12"/>
    </row>
    <row r="42" spans="2:12" ht="28.5" customHeight="1" x14ac:dyDescent="0.25">
      <c r="B42" s="9"/>
      <c r="C42" s="64" t="s">
        <v>29</v>
      </c>
      <c r="D42" s="64"/>
      <c r="E42" s="10"/>
      <c r="G42" s="9"/>
      <c r="H42" s="64" t="s">
        <v>29</v>
      </c>
      <c r="I42" s="64"/>
      <c r="J42" s="10"/>
    </row>
    <row r="43" spans="2:12" ht="12.75" customHeight="1" x14ac:dyDescent="0.25">
      <c r="B43" s="2"/>
      <c r="C43" s="7"/>
      <c r="D43" s="7"/>
      <c r="E43" s="3"/>
      <c r="G43" s="2"/>
      <c r="H43" s="7"/>
      <c r="I43" s="7"/>
      <c r="J43" s="3"/>
    </row>
    <row r="44" spans="2:12" ht="12.75" customHeight="1" x14ac:dyDescent="0.25">
      <c r="B44" s="2"/>
      <c r="C44" s="47" t="s">
        <v>31</v>
      </c>
      <c r="D44" s="7"/>
      <c r="E44" s="3"/>
      <c r="G44" s="2"/>
      <c r="H44" s="47" t="s">
        <v>35</v>
      </c>
      <c r="I44" s="7"/>
      <c r="J44" s="3"/>
    </row>
    <row r="45" spans="2:12" ht="12.75" customHeight="1" x14ac:dyDescent="0.25">
      <c r="B45" s="2"/>
      <c r="C45" s="45" t="s">
        <v>49</v>
      </c>
      <c r="D45" s="20">
        <f>IF(D35=0,0,TRUNC((D17-D28)/D35))</f>
        <v>0</v>
      </c>
      <c r="E45" s="3"/>
      <c r="G45" s="2"/>
      <c r="H45" s="45" t="s">
        <v>49</v>
      </c>
      <c r="I45" s="20">
        <f>IF(I35=0,0,TRUNC((I17-I28)/I35))</f>
        <v>0</v>
      </c>
      <c r="J45" s="3"/>
    </row>
    <row r="46" spans="2:12" ht="12.75" customHeight="1" x14ac:dyDescent="0.25">
      <c r="B46" s="2"/>
      <c r="C46" s="45"/>
      <c r="D46" s="49"/>
      <c r="E46" s="3"/>
      <c r="G46" s="2"/>
      <c r="H46" s="45"/>
      <c r="I46" s="20"/>
      <c r="J46" s="3"/>
    </row>
    <row r="47" spans="2:12" ht="12.75" customHeight="1" x14ac:dyDescent="0.25">
      <c r="B47" s="2"/>
      <c r="C47" s="45" t="s">
        <v>52</v>
      </c>
      <c r="D47" s="49"/>
      <c r="E47" s="3"/>
      <c r="G47" s="2"/>
      <c r="H47" s="45" t="s">
        <v>52</v>
      </c>
      <c r="I47" s="20"/>
      <c r="J47" s="3"/>
    </row>
    <row r="48" spans="2:12" ht="12.75" customHeight="1" x14ac:dyDescent="0.25">
      <c r="B48" s="2"/>
      <c r="C48" s="46" t="s">
        <v>53</v>
      </c>
      <c r="D48" s="49"/>
      <c r="E48" s="3"/>
      <c r="G48" s="2"/>
      <c r="H48" s="46" t="s">
        <v>73</v>
      </c>
      <c r="I48" s="20"/>
      <c r="J48" s="3"/>
    </row>
    <row r="49" spans="2:17" ht="12.75" customHeight="1" x14ac:dyDescent="0.25">
      <c r="B49" s="2"/>
      <c r="C49" s="46" t="s">
        <v>54</v>
      </c>
      <c r="D49" s="20">
        <f>IF(D38=0,0,D38*D45)</f>
        <v>0</v>
      </c>
      <c r="E49" s="3"/>
      <c r="G49" s="2"/>
      <c r="H49" s="46" t="s">
        <v>54</v>
      </c>
      <c r="I49" s="20">
        <f>IF(I38=0,0,I38*I45)</f>
        <v>0</v>
      </c>
      <c r="J49" s="3"/>
    </row>
    <row r="50" spans="2:17" x14ac:dyDescent="0.25">
      <c r="B50" s="2"/>
      <c r="C50" s="48"/>
      <c r="D50" s="20"/>
      <c r="E50" s="3"/>
      <c r="G50" s="2"/>
      <c r="H50" s="18"/>
      <c r="J50" s="3"/>
    </row>
    <row r="51" spans="2:17" ht="5.25" customHeight="1" x14ac:dyDescent="0.25">
      <c r="B51" s="4"/>
      <c r="C51" s="19"/>
      <c r="D51" s="14"/>
      <c r="E51" s="12"/>
      <c r="G51" s="4"/>
      <c r="H51" s="19"/>
      <c r="I51" s="14"/>
      <c r="J51" s="12"/>
    </row>
    <row r="53" spans="2:17" ht="51.75" customHeight="1" x14ac:dyDescent="0.25">
      <c r="B53" s="62" t="s">
        <v>0</v>
      </c>
      <c r="C53" s="63"/>
      <c r="D53" s="63"/>
      <c r="E53" s="63"/>
      <c r="F53" s="63"/>
      <c r="G53" s="63"/>
      <c r="H53" s="63"/>
      <c r="I53" s="63"/>
      <c r="J53" s="63"/>
    </row>
    <row r="55" spans="2:17" x14ac:dyDescent="0.25">
      <c r="C55" s="52" t="s">
        <v>78</v>
      </c>
      <c r="H55" s="61" t="s">
        <v>89</v>
      </c>
      <c r="I55" s="61"/>
    </row>
    <row r="57" spans="2:17" x14ac:dyDescent="0.25">
      <c r="C57" s="29"/>
      <c r="H57" s="29"/>
    </row>
    <row r="60" spans="2:17" x14ac:dyDescent="0.25">
      <c r="Q60" s="37" t="s">
        <v>8</v>
      </c>
    </row>
    <row r="61" spans="2:17" x14ac:dyDescent="0.25">
      <c r="Q61" s="36" t="s">
        <v>1</v>
      </c>
    </row>
    <row r="62" spans="2:17" x14ac:dyDescent="0.25">
      <c r="Q62" s="60" t="s">
        <v>83</v>
      </c>
    </row>
    <row r="63" spans="2:17" x14ac:dyDescent="0.25">
      <c r="Q63" s="60" t="s">
        <v>84</v>
      </c>
    </row>
    <row r="64" spans="2:17" x14ac:dyDescent="0.25">
      <c r="Q64" s="60" t="s">
        <v>85</v>
      </c>
    </row>
    <row r="65" spans="17:17" x14ac:dyDescent="0.25">
      <c r="Q65" s="60" t="s">
        <v>86</v>
      </c>
    </row>
    <row r="66" spans="17:17" x14ac:dyDescent="0.25">
      <c r="Q66" s="60" t="s">
        <v>87</v>
      </c>
    </row>
    <row r="67" spans="17:17" x14ac:dyDescent="0.25">
      <c r="Q67" s="60" t="s">
        <v>88</v>
      </c>
    </row>
    <row r="68" spans="17:17" x14ac:dyDescent="0.25">
      <c r="Q68" s="36" t="s">
        <v>2</v>
      </c>
    </row>
    <row r="69" spans="17:17" x14ac:dyDescent="0.25">
      <c r="Q69" s="36" t="s">
        <v>3</v>
      </c>
    </row>
    <row r="70" spans="17:17" x14ac:dyDescent="0.25">
      <c r="Q70" s="36" t="s">
        <v>4</v>
      </c>
    </row>
    <row r="71" spans="17:17" x14ac:dyDescent="0.25">
      <c r="Q71" s="36" t="s">
        <v>5</v>
      </c>
    </row>
    <row r="72" spans="17:17" x14ac:dyDescent="0.25">
      <c r="Q72" s="36" t="s">
        <v>6</v>
      </c>
    </row>
    <row r="73" spans="17:17" x14ac:dyDescent="0.25">
      <c r="Q73" s="36" t="s">
        <v>7</v>
      </c>
    </row>
    <row r="74" spans="17:17" x14ac:dyDescent="0.25">
      <c r="Q74" s="39" t="s">
        <v>10</v>
      </c>
    </row>
    <row r="75" spans="17:17" x14ac:dyDescent="0.25">
      <c r="Q75" s="39" t="s">
        <v>11</v>
      </c>
    </row>
    <row r="76" spans="17:17" x14ac:dyDescent="0.25">
      <c r="Q76" s="39" t="s">
        <v>12</v>
      </c>
    </row>
    <row r="77" spans="17:17" x14ac:dyDescent="0.25">
      <c r="Q77" s="39" t="s">
        <v>13</v>
      </c>
    </row>
    <row r="78" spans="17:17" x14ac:dyDescent="0.25">
      <c r="Q78" s="39" t="s">
        <v>14</v>
      </c>
    </row>
    <row r="79" spans="17:17" x14ac:dyDescent="0.25">
      <c r="Q79" s="39" t="s">
        <v>15</v>
      </c>
    </row>
    <row r="81" spans="17:17" x14ac:dyDescent="0.25">
      <c r="Q81" s="40"/>
    </row>
    <row r="84" spans="17:17" x14ac:dyDescent="0.25">
      <c r="Q84" s="39" t="s">
        <v>1</v>
      </c>
    </row>
    <row r="85" spans="17:17" x14ac:dyDescent="0.25">
      <c r="Q85" s="39" t="s">
        <v>36</v>
      </c>
    </row>
    <row r="86" spans="17:17" x14ac:dyDescent="0.25">
      <c r="Q86" s="39" t="s">
        <v>37</v>
      </c>
    </row>
    <row r="87" spans="17:17" x14ac:dyDescent="0.25">
      <c r="Q87" s="39" t="s">
        <v>38</v>
      </c>
    </row>
    <row r="88" spans="17:17" x14ac:dyDescent="0.25">
      <c r="Q88" s="39" t="s">
        <v>39</v>
      </c>
    </row>
    <row r="89" spans="17:17" x14ac:dyDescent="0.25">
      <c r="Q89" s="39" t="s">
        <v>40</v>
      </c>
    </row>
    <row r="90" spans="17:17" x14ac:dyDescent="0.25">
      <c r="Q90" s="39" t="s">
        <v>41</v>
      </c>
    </row>
    <row r="91" spans="17:17" x14ac:dyDescent="0.25">
      <c r="Q91" s="39" t="s">
        <v>42</v>
      </c>
    </row>
    <row r="97" spans="17:17" x14ac:dyDescent="0.25">
      <c r="Q97" s="40"/>
    </row>
  </sheetData>
  <sheetProtection selectLockedCells="1"/>
  <mergeCells count="13">
    <mergeCell ref="C2:I2"/>
    <mergeCell ref="H20:I20"/>
    <mergeCell ref="H32:I32"/>
    <mergeCell ref="G4:J4"/>
    <mergeCell ref="H7:I7"/>
    <mergeCell ref="B4:E4"/>
    <mergeCell ref="C7:D7"/>
    <mergeCell ref="H55:I55"/>
    <mergeCell ref="B53:J53"/>
    <mergeCell ref="C42:D42"/>
    <mergeCell ref="H42:I42"/>
    <mergeCell ref="C20:D20"/>
    <mergeCell ref="C32:D32"/>
  </mergeCells>
  <phoneticPr fontId="4" type="noConversion"/>
  <dataValidations xWindow="603" yWindow="309" count="2">
    <dataValidation type="list" showInputMessage="1" showErrorMessage="1" sqref="D5:D6">
      <formula1>$Q$61:$Q$79</formula1>
    </dataValidation>
    <dataValidation type="list" showInputMessage="1" showErrorMessage="1" sqref="I5">
      <formula1>$Q$84:$Q$91</formula1>
    </dataValidation>
  </dataValidations>
  <pageMargins left="0.75" right="0.75" top="1" bottom="1" header="0.5" footer="0.5"/>
  <pageSetup scale="62" orientation="portrait" r:id="rId1"/>
  <headerFooter alignWithMargins="0"/>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view="pageLayout" topLeftCell="A7" zoomScaleNormal="100" workbookViewId="0">
      <selection activeCell="A9" sqref="A9"/>
    </sheetView>
  </sheetViews>
  <sheetFormatPr defaultRowHeight="13.2" x14ac:dyDescent="0.25"/>
  <cols>
    <col min="1" max="1" width="103.33203125" customWidth="1"/>
  </cols>
  <sheetData>
    <row r="1" spans="1:1" ht="41.4" x14ac:dyDescent="0.25">
      <c r="A1" s="53" t="s">
        <v>65</v>
      </c>
    </row>
    <row r="2" spans="1:1" ht="13.8" x14ac:dyDescent="0.25">
      <c r="A2" s="53"/>
    </row>
    <row r="3" spans="1:1" ht="55.2" x14ac:dyDescent="0.25">
      <c r="A3" s="53" t="s">
        <v>66</v>
      </c>
    </row>
    <row r="4" spans="1:1" ht="13.8" x14ac:dyDescent="0.25">
      <c r="A4" s="53"/>
    </row>
    <row r="5" spans="1:1" ht="13.8" x14ac:dyDescent="0.25">
      <c r="A5" s="59" t="s">
        <v>74</v>
      </c>
    </row>
    <row r="6" spans="1:1" ht="17.399999999999999" customHeight="1" x14ac:dyDescent="0.25">
      <c r="A6" s="55" t="s">
        <v>62</v>
      </c>
    </row>
    <row r="7" spans="1:1" ht="28.8" customHeight="1" x14ac:dyDescent="0.25">
      <c r="A7" s="57" t="s">
        <v>67</v>
      </c>
    </row>
    <row r="8" spans="1:1" ht="13.8" x14ac:dyDescent="0.25">
      <c r="A8" s="53"/>
    </row>
    <row r="9" spans="1:1" ht="69" customHeight="1" x14ac:dyDescent="0.25">
      <c r="A9" s="57" t="s">
        <v>82</v>
      </c>
    </row>
    <row r="10" spans="1:1" ht="13.8" x14ac:dyDescent="0.25">
      <c r="A10" s="53"/>
    </row>
    <row r="11" spans="1:1" ht="27.6" x14ac:dyDescent="0.25">
      <c r="A11" s="57" t="s">
        <v>68</v>
      </c>
    </row>
    <row r="12" spans="1:1" ht="13.8" x14ac:dyDescent="0.25">
      <c r="A12" s="53"/>
    </row>
    <row r="13" spans="1:1" ht="13.8" x14ac:dyDescent="0.25">
      <c r="A13" s="55" t="s">
        <v>63</v>
      </c>
    </row>
    <row r="14" spans="1:1" ht="22.8" customHeight="1" x14ac:dyDescent="0.25">
      <c r="A14" s="57" t="s">
        <v>72</v>
      </c>
    </row>
    <row r="15" spans="1:1" ht="11.4" customHeight="1" x14ac:dyDescent="0.25">
      <c r="A15" s="53"/>
    </row>
    <row r="16" spans="1:1" ht="15.6" customHeight="1" x14ac:dyDescent="0.25">
      <c r="A16" s="55" t="s">
        <v>64</v>
      </c>
    </row>
    <row r="17" spans="1:1" ht="27.6" x14ac:dyDescent="0.25">
      <c r="A17" s="57" t="s">
        <v>80</v>
      </c>
    </row>
    <row r="18" spans="1:1" ht="27.6" x14ac:dyDescent="0.25">
      <c r="A18" s="57" t="s">
        <v>81</v>
      </c>
    </row>
    <row r="19" spans="1:1" ht="13.8" x14ac:dyDescent="0.25">
      <c r="A19" s="53"/>
    </row>
    <row r="20" spans="1:1" ht="15.6" customHeight="1" x14ac:dyDescent="0.25">
      <c r="A20" s="55" t="s">
        <v>69</v>
      </c>
    </row>
    <row r="21" spans="1:1" ht="41.4" x14ac:dyDescent="0.25">
      <c r="A21" s="57" t="s">
        <v>70</v>
      </c>
    </row>
    <row r="22" spans="1:1" ht="13.8" x14ac:dyDescent="0.25">
      <c r="A22" s="53"/>
    </row>
    <row r="23" spans="1:1" ht="13.8" x14ac:dyDescent="0.25">
      <c r="A23" s="59" t="s">
        <v>75</v>
      </c>
    </row>
    <row r="24" spans="1:1" ht="13.8" x14ac:dyDescent="0.25">
      <c r="A24" s="57" t="s">
        <v>76</v>
      </c>
    </row>
    <row r="25" spans="1:1" ht="13.8" x14ac:dyDescent="0.25">
      <c r="A25" s="57" t="s">
        <v>77</v>
      </c>
    </row>
    <row r="26" spans="1:1" ht="13.8" x14ac:dyDescent="0.25">
      <c r="A26" s="53"/>
    </row>
    <row r="27" spans="1:1" ht="69" x14ac:dyDescent="0.25">
      <c r="A27" s="53" t="s">
        <v>71</v>
      </c>
    </row>
    <row r="28" spans="1:1" x14ac:dyDescent="0.25">
      <c r="A28" s="54"/>
    </row>
    <row r="29" spans="1:1" x14ac:dyDescent="0.25">
      <c r="A29" s="54"/>
    </row>
    <row r="30" spans="1:1" x14ac:dyDescent="0.25">
      <c r="A30" s="56" t="s">
        <v>61</v>
      </c>
    </row>
    <row r="31" spans="1:1" x14ac:dyDescent="0.25">
      <c r="A31" s="58" t="s">
        <v>79</v>
      </c>
    </row>
    <row r="32" spans="1:1" x14ac:dyDescent="0.25">
      <c r="A32" s="58"/>
    </row>
    <row r="33" spans="1:1" x14ac:dyDescent="0.25">
      <c r="A33" s="54"/>
    </row>
  </sheetData>
  <pageMargins left="0.7" right="0.7" top="0.75" bottom="0.75" header="0.3" footer="0.3"/>
  <pageSetup orientation="portrait" verticalDpi="1200" r:id="rId1"/>
  <headerFooter>
    <oddHeader>&amp;C&amp;"Arial,Bold"&amp;16Excess Cost Calculator Tool Instructions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2"/>
  </sheetPr>
  <dimension ref="C1:C774"/>
  <sheetViews>
    <sheetView showGridLines="0" showRowColHeaders="0" showOutlineSymbols="0" workbookViewId="0">
      <selection activeCell="C1" sqref="C1:C64"/>
    </sheetView>
  </sheetViews>
  <sheetFormatPr defaultColWidth="9.109375" defaultRowHeight="13.2" x14ac:dyDescent="0.25"/>
  <cols>
    <col min="1" max="2" width="9.109375" style="5"/>
    <col min="3" max="3" width="75.109375" style="5" customWidth="1"/>
    <col min="4" max="16384" width="9.109375" style="5"/>
  </cols>
  <sheetData>
    <row r="1" spans="3:3" ht="150.75" customHeight="1" x14ac:dyDescent="0.25">
      <c r="C1" s="68" t="s">
        <v>16</v>
      </c>
    </row>
    <row r="2" spans="3:3" ht="12.75" customHeight="1" x14ac:dyDescent="0.25">
      <c r="C2" s="69"/>
    </row>
    <row r="3" spans="3:3" ht="12.75" customHeight="1" x14ac:dyDescent="0.25">
      <c r="C3" s="69"/>
    </row>
    <row r="4" spans="3:3" ht="12.75" customHeight="1" x14ac:dyDescent="0.25">
      <c r="C4" s="69"/>
    </row>
    <row r="5" spans="3:3" ht="12.75" customHeight="1" x14ac:dyDescent="0.25">
      <c r="C5" s="69"/>
    </row>
    <row r="6" spans="3:3" ht="12.75" customHeight="1" x14ac:dyDescent="0.25">
      <c r="C6" s="69"/>
    </row>
    <row r="7" spans="3:3" ht="12.75" customHeight="1" x14ac:dyDescent="0.25">
      <c r="C7" s="69"/>
    </row>
    <row r="8" spans="3:3" ht="12.75" customHeight="1" x14ac:dyDescent="0.25">
      <c r="C8" s="69"/>
    </row>
    <row r="9" spans="3:3" ht="12.75" customHeight="1" x14ac:dyDescent="0.25">
      <c r="C9" s="69"/>
    </row>
    <row r="10" spans="3:3" ht="12.75" customHeight="1" x14ac:dyDescent="0.25">
      <c r="C10" s="69"/>
    </row>
    <row r="11" spans="3:3" ht="12.75" customHeight="1" x14ac:dyDescent="0.25">
      <c r="C11" s="69"/>
    </row>
    <row r="12" spans="3:3" ht="12.75" customHeight="1" x14ac:dyDescent="0.25">
      <c r="C12" s="69"/>
    </row>
    <row r="13" spans="3:3" ht="12.75" customHeight="1" x14ac:dyDescent="0.25">
      <c r="C13" s="69"/>
    </row>
    <row r="14" spans="3:3" ht="12.75" customHeight="1" x14ac:dyDescent="0.25">
      <c r="C14" s="69"/>
    </row>
    <row r="15" spans="3:3" ht="12.75" customHeight="1" x14ac:dyDescent="0.25">
      <c r="C15" s="69"/>
    </row>
    <row r="16" spans="3:3" ht="12.75" customHeight="1" x14ac:dyDescent="0.25">
      <c r="C16" s="69"/>
    </row>
    <row r="17" spans="3:3" ht="12.75" customHeight="1" x14ac:dyDescent="0.25">
      <c r="C17" s="69"/>
    </row>
    <row r="18" spans="3:3" ht="12.75" customHeight="1" x14ac:dyDescent="0.25">
      <c r="C18" s="69"/>
    </row>
    <row r="19" spans="3:3" ht="12.75" customHeight="1" x14ac:dyDescent="0.25">
      <c r="C19" s="69"/>
    </row>
    <row r="20" spans="3:3" ht="12.75" customHeight="1" x14ac:dyDescent="0.25">
      <c r="C20" s="69"/>
    </row>
    <row r="21" spans="3:3" ht="12.75" customHeight="1" x14ac:dyDescent="0.25">
      <c r="C21" s="69"/>
    </row>
    <row r="22" spans="3:3" ht="12.75" customHeight="1" x14ac:dyDescent="0.25">
      <c r="C22" s="69"/>
    </row>
    <row r="23" spans="3:3" ht="12.75" customHeight="1" x14ac:dyDescent="0.25">
      <c r="C23" s="69"/>
    </row>
    <row r="24" spans="3:3" ht="12.75" customHeight="1" x14ac:dyDescent="0.25">
      <c r="C24" s="69"/>
    </row>
    <row r="25" spans="3:3" ht="12.75" customHeight="1" x14ac:dyDescent="0.25">
      <c r="C25" s="69"/>
    </row>
    <row r="26" spans="3:3" ht="12.75" customHeight="1" x14ac:dyDescent="0.25">
      <c r="C26" s="69"/>
    </row>
    <row r="27" spans="3:3" ht="12.75" customHeight="1" x14ac:dyDescent="0.25">
      <c r="C27" s="69"/>
    </row>
    <row r="28" spans="3:3" ht="12.75" customHeight="1" x14ac:dyDescent="0.25">
      <c r="C28" s="69"/>
    </row>
    <row r="29" spans="3:3" ht="12.75" customHeight="1" x14ac:dyDescent="0.25">
      <c r="C29" s="69"/>
    </row>
    <row r="30" spans="3:3" ht="12.75" customHeight="1" x14ac:dyDescent="0.25">
      <c r="C30" s="69"/>
    </row>
    <row r="31" spans="3:3" ht="12.75" customHeight="1" x14ac:dyDescent="0.25">
      <c r="C31" s="69"/>
    </row>
    <row r="32" spans="3:3" ht="12.75" customHeight="1" x14ac:dyDescent="0.25">
      <c r="C32" s="69"/>
    </row>
    <row r="33" spans="3:3" ht="12.75" customHeight="1" x14ac:dyDescent="0.25">
      <c r="C33" s="69"/>
    </row>
    <row r="34" spans="3:3" ht="12.75" customHeight="1" x14ac:dyDescent="0.25">
      <c r="C34" s="69"/>
    </row>
    <row r="35" spans="3:3" ht="12.75" customHeight="1" x14ac:dyDescent="0.25">
      <c r="C35" s="69"/>
    </row>
    <row r="36" spans="3:3" ht="12.75" customHeight="1" x14ac:dyDescent="0.25">
      <c r="C36" s="69"/>
    </row>
    <row r="37" spans="3:3" ht="12.75" customHeight="1" x14ac:dyDescent="0.25">
      <c r="C37" s="69"/>
    </row>
    <row r="38" spans="3:3" ht="12.75" customHeight="1" x14ac:dyDescent="0.25">
      <c r="C38" s="69"/>
    </row>
    <row r="39" spans="3:3" ht="12.75" customHeight="1" x14ac:dyDescent="0.25">
      <c r="C39" s="69"/>
    </row>
    <row r="40" spans="3:3" ht="12.75" customHeight="1" x14ac:dyDescent="0.25">
      <c r="C40" s="69"/>
    </row>
    <row r="41" spans="3:3" ht="12.75" customHeight="1" x14ac:dyDescent="0.25">
      <c r="C41" s="69"/>
    </row>
    <row r="42" spans="3:3" ht="12.75" customHeight="1" x14ac:dyDescent="0.25">
      <c r="C42" s="69"/>
    </row>
    <row r="43" spans="3:3" ht="12.75" customHeight="1" x14ac:dyDescent="0.25">
      <c r="C43" s="69"/>
    </row>
    <row r="44" spans="3:3" ht="12.75" customHeight="1" x14ac:dyDescent="0.25">
      <c r="C44" s="69"/>
    </row>
    <row r="45" spans="3:3" ht="12.75" customHeight="1" x14ac:dyDescent="0.25">
      <c r="C45" s="69"/>
    </row>
    <row r="46" spans="3:3" ht="12.75" customHeight="1" x14ac:dyDescent="0.25">
      <c r="C46" s="69"/>
    </row>
    <row r="47" spans="3:3" ht="12.75" customHeight="1" x14ac:dyDescent="0.25">
      <c r="C47" s="69"/>
    </row>
    <row r="48" spans="3:3" ht="12.75" customHeight="1" x14ac:dyDescent="0.25">
      <c r="C48" s="69"/>
    </row>
    <row r="49" spans="3:3" ht="12.75" customHeight="1" x14ac:dyDescent="0.25">
      <c r="C49" s="69"/>
    </row>
    <row r="50" spans="3:3" ht="12.75" customHeight="1" x14ac:dyDescent="0.25">
      <c r="C50" s="69"/>
    </row>
    <row r="51" spans="3:3" ht="12.75" customHeight="1" x14ac:dyDescent="0.25">
      <c r="C51" s="69"/>
    </row>
    <row r="52" spans="3:3" ht="12.75" customHeight="1" x14ac:dyDescent="0.25">
      <c r="C52" s="69"/>
    </row>
    <row r="53" spans="3:3" ht="12.75" customHeight="1" x14ac:dyDescent="0.25">
      <c r="C53" s="69"/>
    </row>
    <row r="54" spans="3:3" ht="12.75" customHeight="1" x14ac:dyDescent="0.25">
      <c r="C54" s="69"/>
    </row>
    <row r="55" spans="3:3" ht="12.75" customHeight="1" x14ac:dyDescent="0.25">
      <c r="C55" s="69"/>
    </row>
    <row r="56" spans="3:3" ht="12.75" customHeight="1" x14ac:dyDescent="0.25">
      <c r="C56" s="69"/>
    </row>
    <row r="57" spans="3:3" ht="12.75" customHeight="1" x14ac:dyDescent="0.25">
      <c r="C57" s="69"/>
    </row>
    <row r="58" spans="3:3" ht="12.75" customHeight="1" x14ac:dyDescent="0.25">
      <c r="C58" s="69"/>
    </row>
    <row r="59" spans="3:3" ht="12.75" customHeight="1" x14ac:dyDescent="0.25">
      <c r="C59" s="69"/>
    </row>
    <row r="60" spans="3:3" ht="12.75" customHeight="1" x14ac:dyDescent="0.25">
      <c r="C60" s="69"/>
    </row>
    <row r="61" spans="3:3" ht="12.75" customHeight="1" x14ac:dyDescent="0.25">
      <c r="C61" s="69"/>
    </row>
    <row r="62" spans="3:3" ht="12.75" customHeight="1" x14ac:dyDescent="0.25">
      <c r="C62" s="69"/>
    </row>
    <row r="63" spans="3:3" ht="12.75" customHeight="1" x14ac:dyDescent="0.25">
      <c r="C63" s="69"/>
    </row>
    <row r="64" spans="3:3" ht="12.75" customHeight="1" thickBot="1" x14ac:dyDescent="0.3">
      <c r="C64" s="70"/>
    </row>
    <row r="65" spans="3:3" ht="12.75" customHeight="1" x14ac:dyDescent="0.25">
      <c r="C65" s="35"/>
    </row>
    <row r="66" spans="3:3" ht="12.75" customHeight="1" x14ac:dyDescent="0.25">
      <c r="C66" s="35"/>
    </row>
    <row r="67" spans="3:3" ht="12.75" customHeight="1" x14ac:dyDescent="0.25">
      <c r="C67" s="35"/>
    </row>
    <row r="68" spans="3:3" ht="12.75" customHeight="1" x14ac:dyDescent="0.25">
      <c r="C68" s="35"/>
    </row>
    <row r="69" spans="3:3" ht="12.75" customHeight="1" x14ac:dyDescent="0.25">
      <c r="C69" s="35"/>
    </row>
    <row r="70" spans="3:3" ht="12.75" customHeight="1" x14ac:dyDescent="0.25">
      <c r="C70" s="35"/>
    </row>
    <row r="71" spans="3:3" ht="12.75" customHeight="1" x14ac:dyDescent="0.25">
      <c r="C71" s="35"/>
    </row>
    <row r="72" spans="3:3" ht="12.75" customHeight="1" x14ac:dyDescent="0.25">
      <c r="C72" s="35"/>
    </row>
    <row r="73" spans="3:3" ht="12.75" customHeight="1" x14ac:dyDescent="0.25">
      <c r="C73" s="35"/>
    </row>
    <row r="74" spans="3:3" ht="12.75" customHeight="1" x14ac:dyDescent="0.25">
      <c r="C74" s="35"/>
    </row>
    <row r="75" spans="3:3" ht="12.75" customHeight="1" x14ac:dyDescent="0.25">
      <c r="C75" s="35"/>
    </row>
    <row r="76" spans="3:3" x14ac:dyDescent="0.25">
      <c r="C76" s="34"/>
    </row>
    <row r="77" spans="3:3" x14ac:dyDescent="0.25">
      <c r="C77" s="34"/>
    </row>
    <row r="78" spans="3:3" x14ac:dyDescent="0.25">
      <c r="C78" s="34"/>
    </row>
    <row r="79" spans="3:3" x14ac:dyDescent="0.25">
      <c r="C79" s="34"/>
    </row>
    <row r="80" spans="3:3" x14ac:dyDescent="0.25">
      <c r="C80" s="34"/>
    </row>
    <row r="81" spans="3:3" x14ac:dyDescent="0.25">
      <c r="C81" s="34"/>
    </row>
    <row r="82" spans="3:3" x14ac:dyDescent="0.25">
      <c r="C82" s="34"/>
    </row>
    <row r="83" spans="3:3" x14ac:dyDescent="0.25">
      <c r="C83" s="34"/>
    </row>
    <row r="84" spans="3:3" x14ac:dyDescent="0.25">
      <c r="C84" s="34"/>
    </row>
    <row r="85" spans="3:3" x14ac:dyDescent="0.25">
      <c r="C85" s="34"/>
    </row>
    <row r="86" spans="3:3" x14ac:dyDescent="0.25">
      <c r="C86" s="34"/>
    </row>
    <row r="87" spans="3:3" x14ac:dyDescent="0.25">
      <c r="C87" s="34"/>
    </row>
    <row r="88" spans="3:3" x14ac:dyDescent="0.25">
      <c r="C88" s="34"/>
    </row>
    <row r="89" spans="3:3" x14ac:dyDescent="0.25">
      <c r="C89" s="34"/>
    </row>
    <row r="90" spans="3:3" x14ac:dyDescent="0.25">
      <c r="C90" s="34"/>
    </row>
    <row r="91" spans="3:3" x14ac:dyDescent="0.25">
      <c r="C91" s="34"/>
    </row>
    <row r="92" spans="3:3" x14ac:dyDescent="0.25">
      <c r="C92" s="34"/>
    </row>
    <row r="93" spans="3:3" x14ac:dyDescent="0.25">
      <c r="C93" s="34"/>
    </row>
    <row r="94" spans="3:3" x14ac:dyDescent="0.25">
      <c r="C94" s="34"/>
    </row>
    <row r="95" spans="3:3" x14ac:dyDescent="0.25">
      <c r="C95" s="34"/>
    </row>
    <row r="96" spans="3:3" x14ac:dyDescent="0.25">
      <c r="C96" s="34"/>
    </row>
    <row r="97" spans="3:3" x14ac:dyDescent="0.25">
      <c r="C97" s="34"/>
    </row>
    <row r="98" spans="3:3" x14ac:dyDescent="0.25">
      <c r="C98" s="34"/>
    </row>
    <row r="99" spans="3:3" x14ac:dyDescent="0.25">
      <c r="C99" s="34"/>
    </row>
    <row r="100" spans="3:3" x14ac:dyDescent="0.25">
      <c r="C100" s="34"/>
    </row>
    <row r="101" spans="3:3" x14ac:dyDescent="0.25">
      <c r="C101" s="34"/>
    </row>
    <row r="102" spans="3:3" x14ac:dyDescent="0.25">
      <c r="C102" s="34"/>
    </row>
    <row r="103" spans="3:3" x14ac:dyDescent="0.25">
      <c r="C103" s="34"/>
    </row>
    <row r="104" spans="3:3" x14ac:dyDescent="0.25">
      <c r="C104" s="34"/>
    </row>
    <row r="105" spans="3:3" x14ac:dyDescent="0.25">
      <c r="C105" s="34"/>
    </row>
    <row r="106" spans="3:3" x14ac:dyDescent="0.25">
      <c r="C106" s="34"/>
    </row>
    <row r="107" spans="3:3" x14ac:dyDescent="0.25">
      <c r="C107" s="34"/>
    </row>
    <row r="108" spans="3:3" x14ac:dyDescent="0.25">
      <c r="C108" s="34"/>
    </row>
    <row r="109" spans="3:3" x14ac:dyDescent="0.25">
      <c r="C109" s="34"/>
    </row>
    <row r="110" spans="3:3" x14ac:dyDescent="0.25">
      <c r="C110" s="34"/>
    </row>
    <row r="111" spans="3:3" x14ac:dyDescent="0.25">
      <c r="C111" s="34"/>
    </row>
    <row r="112" spans="3:3" x14ac:dyDescent="0.25">
      <c r="C112" s="34"/>
    </row>
    <row r="113" spans="3:3" x14ac:dyDescent="0.25">
      <c r="C113" s="34"/>
    </row>
    <row r="114" spans="3:3" x14ac:dyDescent="0.25">
      <c r="C114" s="34"/>
    </row>
    <row r="115" spans="3:3" x14ac:dyDescent="0.25">
      <c r="C115" s="34"/>
    </row>
    <row r="116" spans="3:3" x14ac:dyDescent="0.25">
      <c r="C116" s="34"/>
    </row>
    <row r="117" spans="3:3" x14ac:dyDescent="0.25">
      <c r="C117" s="34"/>
    </row>
    <row r="118" spans="3:3" x14ac:dyDescent="0.25">
      <c r="C118" s="34"/>
    </row>
    <row r="119" spans="3:3" x14ac:dyDescent="0.25">
      <c r="C119" s="34"/>
    </row>
    <row r="120" spans="3:3" x14ac:dyDescent="0.25">
      <c r="C120" s="34"/>
    </row>
    <row r="121" spans="3:3" x14ac:dyDescent="0.25">
      <c r="C121" s="34"/>
    </row>
    <row r="122" spans="3:3" x14ac:dyDescent="0.25">
      <c r="C122" s="34"/>
    </row>
    <row r="123" spans="3:3" x14ac:dyDescent="0.25">
      <c r="C123" s="34"/>
    </row>
    <row r="124" spans="3:3" x14ac:dyDescent="0.25">
      <c r="C124" s="34"/>
    </row>
    <row r="125" spans="3:3" x14ac:dyDescent="0.25">
      <c r="C125" s="34"/>
    </row>
    <row r="126" spans="3:3" x14ac:dyDescent="0.25">
      <c r="C126" s="34"/>
    </row>
    <row r="127" spans="3:3" x14ac:dyDescent="0.25">
      <c r="C127" s="34"/>
    </row>
    <row r="128" spans="3:3" x14ac:dyDescent="0.25">
      <c r="C128" s="34"/>
    </row>
    <row r="129" spans="3:3" x14ac:dyDescent="0.25">
      <c r="C129" s="34"/>
    </row>
    <row r="130" spans="3:3" x14ac:dyDescent="0.25">
      <c r="C130" s="34"/>
    </row>
    <row r="131" spans="3:3" x14ac:dyDescent="0.25">
      <c r="C131" s="34"/>
    </row>
    <row r="132" spans="3:3" x14ac:dyDescent="0.25">
      <c r="C132" s="34"/>
    </row>
    <row r="133" spans="3:3" x14ac:dyDescent="0.25">
      <c r="C133" s="34"/>
    </row>
    <row r="134" spans="3:3" x14ac:dyDescent="0.25">
      <c r="C134" s="34"/>
    </row>
    <row r="135" spans="3:3" x14ac:dyDescent="0.25">
      <c r="C135" s="34"/>
    </row>
    <row r="136" spans="3:3" x14ac:dyDescent="0.25">
      <c r="C136" s="34"/>
    </row>
    <row r="137" spans="3:3" x14ac:dyDescent="0.25">
      <c r="C137" s="34"/>
    </row>
    <row r="138" spans="3:3" x14ac:dyDescent="0.25">
      <c r="C138" s="34"/>
    </row>
    <row r="139" spans="3:3" x14ac:dyDescent="0.25">
      <c r="C139" s="34"/>
    </row>
    <row r="140" spans="3:3" x14ac:dyDescent="0.25">
      <c r="C140" s="34"/>
    </row>
    <row r="141" spans="3:3" x14ac:dyDescent="0.25">
      <c r="C141" s="34"/>
    </row>
    <row r="142" spans="3:3" x14ac:dyDescent="0.25">
      <c r="C142" s="34"/>
    </row>
    <row r="143" spans="3:3" x14ac:dyDescent="0.25">
      <c r="C143" s="34"/>
    </row>
    <row r="144" spans="3:3" x14ac:dyDescent="0.25">
      <c r="C144" s="34"/>
    </row>
    <row r="145" spans="3:3" x14ac:dyDescent="0.25">
      <c r="C145" s="34"/>
    </row>
    <row r="146" spans="3:3" x14ac:dyDescent="0.25">
      <c r="C146" s="34"/>
    </row>
    <row r="147" spans="3:3" x14ac:dyDescent="0.25">
      <c r="C147" s="34"/>
    </row>
    <row r="148" spans="3:3" x14ac:dyDescent="0.25">
      <c r="C148" s="34"/>
    </row>
    <row r="149" spans="3:3" x14ac:dyDescent="0.25">
      <c r="C149" s="34"/>
    </row>
    <row r="150" spans="3:3" x14ac:dyDescent="0.25">
      <c r="C150" s="34"/>
    </row>
    <row r="151" spans="3:3" x14ac:dyDescent="0.25">
      <c r="C151" s="34"/>
    </row>
    <row r="152" spans="3:3" x14ac:dyDescent="0.25">
      <c r="C152" s="34"/>
    </row>
    <row r="153" spans="3:3" x14ac:dyDescent="0.25">
      <c r="C153" s="34"/>
    </row>
    <row r="154" spans="3:3" x14ac:dyDescent="0.25">
      <c r="C154" s="34"/>
    </row>
    <row r="155" spans="3:3" x14ac:dyDescent="0.25">
      <c r="C155" s="34"/>
    </row>
    <row r="156" spans="3:3" x14ac:dyDescent="0.25">
      <c r="C156" s="34"/>
    </row>
    <row r="157" spans="3:3" x14ac:dyDescent="0.25">
      <c r="C157" s="34"/>
    </row>
    <row r="158" spans="3:3" x14ac:dyDescent="0.25">
      <c r="C158" s="34"/>
    </row>
    <row r="159" spans="3:3" x14ac:dyDescent="0.25">
      <c r="C159" s="34"/>
    </row>
    <row r="160" spans="3:3" x14ac:dyDescent="0.25">
      <c r="C160" s="34"/>
    </row>
    <row r="161" spans="3:3" x14ac:dyDescent="0.25">
      <c r="C161" s="34"/>
    </row>
    <row r="162" spans="3:3" x14ac:dyDescent="0.25">
      <c r="C162" s="34"/>
    </row>
    <row r="163" spans="3:3" x14ac:dyDescent="0.25">
      <c r="C163" s="34"/>
    </row>
    <row r="164" spans="3:3" x14ac:dyDescent="0.25">
      <c r="C164" s="34"/>
    </row>
    <row r="165" spans="3:3" x14ac:dyDescent="0.25">
      <c r="C165" s="34"/>
    </row>
    <row r="166" spans="3:3" x14ac:dyDescent="0.25">
      <c r="C166" s="34"/>
    </row>
    <row r="167" spans="3:3" x14ac:dyDescent="0.25">
      <c r="C167" s="34"/>
    </row>
    <row r="168" spans="3:3" x14ac:dyDescent="0.25">
      <c r="C168" s="34"/>
    </row>
    <row r="169" spans="3:3" x14ac:dyDescent="0.25">
      <c r="C169" s="34"/>
    </row>
    <row r="170" spans="3:3" x14ac:dyDescent="0.25">
      <c r="C170" s="34"/>
    </row>
    <row r="171" spans="3:3" x14ac:dyDescent="0.25">
      <c r="C171" s="34"/>
    </row>
    <row r="172" spans="3:3" x14ac:dyDescent="0.25">
      <c r="C172" s="34"/>
    </row>
    <row r="173" spans="3:3" x14ac:dyDescent="0.25">
      <c r="C173" s="34"/>
    </row>
    <row r="174" spans="3:3" x14ac:dyDescent="0.25">
      <c r="C174" s="34"/>
    </row>
    <row r="175" spans="3:3" x14ac:dyDescent="0.25">
      <c r="C175" s="34"/>
    </row>
    <row r="176" spans="3:3" x14ac:dyDescent="0.25">
      <c r="C176" s="34"/>
    </row>
    <row r="177" spans="3:3" x14ac:dyDescent="0.25">
      <c r="C177" s="34"/>
    </row>
    <row r="178" spans="3:3" x14ac:dyDescent="0.25">
      <c r="C178" s="34"/>
    </row>
    <row r="179" spans="3:3" x14ac:dyDescent="0.25">
      <c r="C179" s="34"/>
    </row>
    <row r="180" spans="3:3" x14ac:dyDescent="0.25">
      <c r="C180" s="34"/>
    </row>
    <row r="181" spans="3:3" x14ac:dyDescent="0.25">
      <c r="C181" s="34"/>
    </row>
    <row r="182" spans="3:3" x14ac:dyDescent="0.25">
      <c r="C182" s="34"/>
    </row>
    <row r="183" spans="3:3" x14ac:dyDescent="0.25">
      <c r="C183" s="34"/>
    </row>
    <row r="184" spans="3:3" x14ac:dyDescent="0.25">
      <c r="C184" s="34"/>
    </row>
    <row r="185" spans="3:3" x14ac:dyDescent="0.25">
      <c r="C185" s="34"/>
    </row>
    <row r="186" spans="3:3" x14ac:dyDescent="0.25">
      <c r="C186" s="34"/>
    </row>
    <row r="187" spans="3:3" x14ac:dyDescent="0.25">
      <c r="C187" s="34"/>
    </row>
    <row r="188" spans="3:3" x14ac:dyDescent="0.25">
      <c r="C188" s="34"/>
    </row>
    <row r="189" spans="3:3" x14ac:dyDescent="0.25">
      <c r="C189" s="34"/>
    </row>
    <row r="190" spans="3:3" x14ac:dyDescent="0.25">
      <c r="C190" s="34"/>
    </row>
    <row r="191" spans="3:3" x14ac:dyDescent="0.25">
      <c r="C191" s="34"/>
    </row>
    <row r="192" spans="3:3" x14ac:dyDescent="0.25">
      <c r="C192" s="34"/>
    </row>
    <row r="193" spans="3:3" x14ac:dyDescent="0.25">
      <c r="C193" s="34"/>
    </row>
    <row r="194" spans="3:3" x14ac:dyDescent="0.25">
      <c r="C194" s="34"/>
    </row>
    <row r="195" spans="3:3" x14ac:dyDescent="0.25">
      <c r="C195" s="34"/>
    </row>
    <row r="196" spans="3:3" x14ac:dyDescent="0.25">
      <c r="C196" s="34"/>
    </row>
    <row r="197" spans="3:3" x14ac:dyDescent="0.25">
      <c r="C197" s="34"/>
    </row>
    <row r="198" spans="3:3" x14ac:dyDescent="0.25">
      <c r="C198" s="34"/>
    </row>
    <row r="199" spans="3:3" x14ac:dyDescent="0.25">
      <c r="C199" s="34"/>
    </row>
    <row r="200" spans="3:3" x14ac:dyDescent="0.25">
      <c r="C200" s="34"/>
    </row>
    <row r="201" spans="3:3" x14ac:dyDescent="0.25">
      <c r="C201" s="34"/>
    </row>
    <row r="202" spans="3:3" x14ac:dyDescent="0.25">
      <c r="C202" s="34"/>
    </row>
    <row r="203" spans="3:3" x14ac:dyDescent="0.25">
      <c r="C203" s="34"/>
    </row>
    <row r="204" spans="3:3" x14ac:dyDescent="0.25">
      <c r="C204" s="34"/>
    </row>
    <row r="205" spans="3:3" x14ac:dyDescent="0.25">
      <c r="C205" s="34"/>
    </row>
    <row r="206" spans="3:3" x14ac:dyDescent="0.25">
      <c r="C206" s="34"/>
    </row>
    <row r="207" spans="3:3" x14ac:dyDescent="0.25">
      <c r="C207" s="34"/>
    </row>
    <row r="208" spans="3:3" x14ac:dyDescent="0.25">
      <c r="C208" s="34"/>
    </row>
    <row r="209" spans="3:3" x14ac:dyDescent="0.25">
      <c r="C209" s="34"/>
    </row>
    <row r="210" spans="3:3" x14ac:dyDescent="0.25">
      <c r="C210" s="34"/>
    </row>
    <row r="211" spans="3:3" x14ac:dyDescent="0.25">
      <c r="C211" s="34"/>
    </row>
    <row r="212" spans="3:3" x14ac:dyDescent="0.25">
      <c r="C212" s="34"/>
    </row>
    <row r="213" spans="3:3" x14ac:dyDescent="0.25">
      <c r="C213" s="34"/>
    </row>
    <row r="214" spans="3:3" x14ac:dyDescent="0.25">
      <c r="C214" s="34"/>
    </row>
    <row r="215" spans="3:3" x14ac:dyDescent="0.25">
      <c r="C215" s="34"/>
    </row>
    <row r="216" spans="3:3" x14ac:dyDescent="0.25">
      <c r="C216" s="34"/>
    </row>
    <row r="217" spans="3:3" x14ac:dyDescent="0.25">
      <c r="C217" s="34"/>
    </row>
    <row r="218" spans="3:3" x14ac:dyDescent="0.25">
      <c r="C218" s="34"/>
    </row>
    <row r="219" spans="3:3" x14ac:dyDescent="0.25">
      <c r="C219" s="34"/>
    </row>
    <row r="220" spans="3:3" x14ac:dyDescent="0.25">
      <c r="C220" s="34"/>
    </row>
    <row r="221" spans="3:3" x14ac:dyDescent="0.25">
      <c r="C221" s="34"/>
    </row>
    <row r="222" spans="3:3" x14ac:dyDescent="0.25">
      <c r="C222" s="34"/>
    </row>
    <row r="223" spans="3:3" x14ac:dyDescent="0.25">
      <c r="C223" s="34"/>
    </row>
    <row r="224" spans="3:3" x14ac:dyDescent="0.25">
      <c r="C224" s="34"/>
    </row>
    <row r="225" spans="3:3" x14ac:dyDescent="0.25">
      <c r="C225" s="34"/>
    </row>
    <row r="226" spans="3:3" x14ac:dyDescent="0.25">
      <c r="C226" s="34"/>
    </row>
    <row r="227" spans="3:3" x14ac:dyDescent="0.25">
      <c r="C227" s="34"/>
    </row>
    <row r="228" spans="3:3" x14ac:dyDescent="0.25">
      <c r="C228" s="34"/>
    </row>
    <row r="229" spans="3:3" x14ac:dyDescent="0.25">
      <c r="C229" s="34"/>
    </row>
    <row r="230" spans="3:3" x14ac:dyDescent="0.25">
      <c r="C230" s="34"/>
    </row>
    <row r="231" spans="3:3" x14ac:dyDescent="0.25">
      <c r="C231" s="34"/>
    </row>
    <row r="232" spans="3:3" x14ac:dyDescent="0.25">
      <c r="C232" s="34"/>
    </row>
    <row r="233" spans="3:3" x14ac:dyDescent="0.25">
      <c r="C233" s="34"/>
    </row>
    <row r="234" spans="3:3" x14ac:dyDescent="0.25">
      <c r="C234" s="34"/>
    </row>
    <row r="235" spans="3:3" x14ac:dyDescent="0.25">
      <c r="C235" s="34"/>
    </row>
    <row r="236" spans="3:3" x14ac:dyDescent="0.25">
      <c r="C236" s="34"/>
    </row>
    <row r="237" spans="3:3" x14ac:dyDescent="0.25">
      <c r="C237" s="34"/>
    </row>
    <row r="238" spans="3:3" x14ac:dyDescent="0.25">
      <c r="C238" s="34"/>
    </row>
    <row r="239" spans="3:3" x14ac:dyDescent="0.25">
      <c r="C239" s="34"/>
    </row>
    <row r="240" spans="3:3" x14ac:dyDescent="0.25">
      <c r="C240" s="34"/>
    </row>
    <row r="241" spans="3:3" x14ac:dyDescent="0.25">
      <c r="C241" s="34"/>
    </row>
    <row r="242" spans="3:3" x14ac:dyDescent="0.25">
      <c r="C242" s="34"/>
    </row>
    <row r="243" spans="3:3" x14ac:dyDescent="0.25">
      <c r="C243" s="34"/>
    </row>
    <row r="244" spans="3:3" x14ac:dyDescent="0.25">
      <c r="C244" s="34"/>
    </row>
    <row r="245" spans="3:3" x14ac:dyDescent="0.25">
      <c r="C245" s="34"/>
    </row>
    <row r="246" spans="3:3" x14ac:dyDescent="0.25">
      <c r="C246" s="34"/>
    </row>
    <row r="247" spans="3:3" x14ac:dyDescent="0.25">
      <c r="C247" s="34"/>
    </row>
    <row r="248" spans="3:3" x14ac:dyDescent="0.25">
      <c r="C248" s="34"/>
    </row>
    <row r="249" spans="3:3" x14ac:dyDescent="0.25">
      <c r="C249" s="34"/>
    </row>
    <row r="250" spans="3:3" x14ac:dyDescent="0.25">
      <c r="C250" s="34"/>
    </row>
    <row r="251" spans="3:3" x14ac:dyDescent="0.25">
      <c r="C251" s="34"/>
    </row>
    <row r="252" spans="3:3" x14ac:dyDescent="0.25">
      <c r="C252" s="34"/>
    </row>
    <row r="253" spans="3:3" x14ac:dyDescent="0.25">
      <c r="C253" s="34"/>
    </row>
    <row r="254" spans="3:3" x14ac:dyDescent="0.25">
      <c r="C254" s="34"/>
    </row>
    <row r="255" spans="3:3" x14ac:dyDescent="0.25">
      <c r="C255" s="34"/>
    </row>
    <row r="256" spans="3:3" x14ac:dyDescent="0.25">
      <c r="C256" s="34"/>
    </row>
    <row r="257" spans="3:3" x14ac:dyDescent="0.25">
      <c r="C257" s="34"/>
    </row>
    <row r="258" spans="3:3" x14ac:dyDescent="0.25">
      <c r="C258" s="34"/>
    </row>
    <row r="259" spans="3:3" x14ac:dyDescent="0.25">
      <c r="C259" s="34"/>
    </row>
    <row r="260" spans="3:3" x14ac:dyDescent="0.25">
      <c r="C260" s="34"/>
    </row>
    <row r="261" spans="3:3" x14ac:dyDescent="0.25">
      <c r="C261" s="34"/>
    </row>
    <row r="262" spans="3:3" x14ac:dyDescent="0.25">
      <c r="C262" s="34"/>
    </row>
    <row r="263" spans="3:3" x14ac:dyDescent="0.25">
      <c r="C263" s="34"/>
    </row>
    <row r="264" spans="3:3" x14ac:dyDescent="0.25">
      <c r="C264" s="34"/>
    </row>
    <row r="265" spans="3:3" x14ac:dyDescent="0.25">
      <c r="C265" s="34"/>
    </row>
    <row r="266" spans="3:3" x14ac:dyDescent="0.25">
      <c r="C266" s="34"/>
    </row>
    <row r="267" spans="3:3" x14ac:dyDescent="0.25">
      <c r="C267" s="34"/>
    </row>
    <row r="268" spans="3:3" x14ac:dyDescent="0.25">
      <c r="C268" s="34"/>
    </row>
    <row r="269" spans="3:3" x14ac:dyDescent="0.25">
      <c r="C269" s="34"/>
    </row>
    <row r="270" spans="3:3" x14ac:dyDescent="0.25">
      <c r="C270" s="34"/>
    </row>
    <row r="271" spans="3:3" x14ac:dyDescent="0.25">
      <c r="C271" s="34"/>
    </row>
    <row r="272" spans="3:3" x14ac:dyDescent="0.25">
      <c r="C272" s="34"/>
    </row>
    <row r="273" spans="3:3" x14ac:dyDescent="0.25">
      <c r="C273" s="34"/>
    </row>
    <row r="274" spans="3:3" x14ac:dyDescent="0.25">
      <c r="C274" s="34"/>
    </row>
    <row r="275" spans="3:3" x14ac:dyDescent="0.25">
      <c r="C275" s="34"/>
    </row>
    <row r="276" spans="3:3" x14ac:dyDescent="0.25">
      <c r="C276" s="34"/>
    </row>
    <row r="277" spans="3:3" x14ac:dyDescent="0.25">
      <c r="C277" s="34"/>
    </row>
    <row r="278" spans="3:3" x14ac:dyDescent="0.25">
      <c r="C278" s="34"/>
    </row>
    <row r="279" spans="3:3" x14ac:dyDescent="0.25">
      <c r="C279" s="34"/>
    </row>
    <row r="280" spans="3:3" x14ac:dyDescent="0.25">
      <c r="C280" s="34"/>
    </row>
    <row r="281" spans="3:3" x14ac:dyDescent="0.25">
      <c r="C281" s="34"/>
    </row>
    <row r="282" spans="3:3" x14ac:dyDescent="0.25">
      <c r="C282" s="34"/>
    </row>
    <row r="283" spans="3:3" x14ac:dyDescent="0.25">
      <c r="C283" s="34"/>
    </row>
    <row r="284" spans="3:3" x14ac:dyDescent="0.25">
      <c r="C284" s="34"/>
    </row>
    <row r="285" spans="3:3" x14ac:dyDescent="0.25">
      <c r="C285" s="34"/>
    </row>
    <row r="286" spans="3:3" x14ac:dyDescent="0.25">
      <c r="C286" s="34"/>
    </row>
    <row r="287" spans="3:3" x14ac:dyDescent="0.25">
      <c r="C287" s="34"/>
    </row>
    <row r="288" spans="3:3" x14ac:dyDescent="0.25">
      <c r="C288" s="34"/>
    </row>
    <row r="289" spans="3:3" x14ac:dyDescent="0.25">
      <c r="C289" s="34"/>
    </row>
    <row r="290" spans="3:3" x14ac:dyDescent="0.25">
      <c r="C290" s="34"/>
    </row>
    <row r="291" spans="3:3" x14ac:dyDescent="0.25">
      <c r="C291" s="34"/>
    </row>
    <row r="292" spans="3:3" x14ac:dyDescent="0.25">
      <c r="C292" s="34"/>
    </row>
    <row r="293" spans="3:3" x14ac:dyDescent="0.25">
      <c r="C293" s="34"/>
    </row>
    <row r="294" spans="3:3" x14ac:dyDescent="0.25">
      <c r="C294" s="34"/>
    </row>
    <row r="295" spans="3:3" x14ac:dyDescent="0.25">
      <c r="C295" s="34"/>
    </row>
    <row r="296" spans="3:3" x14ac:dyDescent="0.25">
      <c r="C296" s="34"/>
    </row>
    <row r="297" spans="3:3" x14ac:dyDescent="0.25">
      <c r="C297" s="34"/>
    </row>
    <row r="298" spans="3:3" x14ac:dyDescent="0.25">
      <c r="C298" s="34"/>
    </row>
    <row r="299" spans="3:3" x14ac:dyDescent="0.25">
      <c r="C299" s="34"/>
    </row>
    <row r="300" spans="3:3" x14ac:dyDescent="0.25">
      <c r="C300" s="34"/>
    </row>
    <row r="301" spans="3:3" x14ac:dyDescent="0.25">
      <c r="C301" s="34"/>
    </row>
    <row r="302" spans="3:3" x14ac:dyDescent="0.25">
      <c r="C302" s="34"/>
    </row>
    <row r="303" spans="3:3" x14ac:dyDescent="0.25">
      <c r="C303" s="34"/>
    </row>
    <row r="304" spans="3:3" x14ac:dyDescent="0.25">
      <c r="C304" s="34"/>
    </row>
    <row r="305" spans="3:3" x14ac:dyDescent="0.25">
      <c r="C305" s="34"/>
    </row>
    <row r="306" spans="3:3" x14ac:dyDescent="0.25">
      <c r="C306" s="34"/>
    </row>
    <row r="307" spans="3:3" x14ac:dyDescent="0.25">
      <c r="C307" s="34"/>
    </row>
    <row r="308" spans="3:3" x14ac:dyDescent="0.25">
      <c r="C308" s="34"/>
    </row>
    <row r="309" spans="3:3" x14ac:dyDescent="0.25">
      <c r="C309" s="34"/>
    </row>
    <row r="310" spans="3:3" x14ac:dyDescent="0.25">
      <c r="C310" s="34"/>
    </row>
    <row r="311" spans="3:3" x14ac:dyDescent="0.25">
      <c r="C311" s="34"/>
    </row>
    <row r="312" spans="3:3" x14ac:dyDescent="0.25">
      <c r="C312" s="34"/>
    </row>
    <row r="313" spans="3:3" x14ac:dyDescent="0.25">
      <c r="C313" s="34"/>
    </row>
    <row r="314" spans="3:3" x14ac:dyDescent="0.25">
      <c r="C314" s="34"/>
    </row>
    <row r="315" spans="3:3" x14ac:dyDescent="0.25">
      <c r="C315" s="34"/>
    </row>
    <row r="316" spans="3:3" x14ac:dyDescent="0.25">
      <c r="C316" s="34"/>
    </row>
    <row r="317" spans="3:3" x14ac:dyDescent="0.25">
      <c r="C317" s="34"/>
    </row>
    <row r="318" spans="3:3" x14ac:dyDescent="0.25">
      <c r="C318" s="34"/>
    </row>
    <row r="319" spans="3:3" x14ac:dyDescent="0.25">
      <c r="C319" s="34"/>
    </row>
    <row r="320" spans="3:3" x14ac:dyDescent="0.25">
      <c r="C320" s="34"/>
    </row>
    <row r="321" spans="3:3" x14ac:dyDescent="0.25">
      <c r="C321" s="34"/>
    </row>
    <row r="322" spans="3:3" x14ac:dyDescent="0.25">
      <c r="C322" s="34"/>
    </row>
    <row r="323" spans="3:3" x14ac:dyDescent="0.25">
      <c r="C323" s="34"/>
    </row>
    <row r="324" spans="3:3" x14ac:dyDescent="0.25">
      <c r="C324" s="34"/>
    </row>
    <row r="325" spans="3:3" x14ac:dyDescent="0.25">
      <c r="C325" s="34"/>
    </row>
    <row r="326" spans="3:3" x14ac:dyDescent="0.25">
      <c r="C326" s="34"/>
    </row>
    <row r="327" spans="3:3" x14ac:dyDescent="0.25">
      <c r="C327" s="34"/>
    </row>
    <row r="328" spans="3:3" x14ac:dyDescent="0.25">
      <c r="C328" s="34"/>
    </row>
    <row r="329" spans="3:3" x14ac:dyDescent="0.25">
      <c r="C329" s="34"/>
    </row>
    <row r="330" spans="3:3" x14ac:dyDescent="0.25">
      <c r="C330" s="34"/>
    </row>
    <row r="331" spans="3:3" x14ac:dyDescent="0.25">
      <c r="C331" s="34"/>
    </row>
    <row r="332" spans="3:3" x14ac:dyDescent="0.25">
      <c r="C332" s="34"/>
    </row>
    <row r="333" spans="3:3" x14ac:dyDescent="0.25">
      <c r="C333" s="34"/>
    </row>
    <row r="334" spans="3:3" x14ac:dyDescent="0.25">
      <c r="C334" s="34"/>
    </row>
    <row r="335" spans="3:3" x14ac:dyDescent="0.25">
      <c r="C335" s="34"/>
    </row>
    <row r="336" spans="3:3" x14ac:dyDescent="0.25">
      <c r="C336" s="34"/>
    </row>
    <row r="337" spans="3:3" x14ac:dyDescent="0.25">
      <c r="C337" s="34"/>
    </row>
    <row r="338" spans="3:3" x14ac:dyDescent="0.25">
      <c r="C338" s="34"/>
    </row>
    <row r="339" spans="3:3" x14ac:dyDescent="0.25">
      <c r="C339" s="34"/>
    </row>
    <row r="340" spans="3:3" x14ac:dyDescent="0.25">
      <c r="C340" s="34"/>
    </row>
    <row r="341" spans="3:3" x14ac:dyDescent="0.25">
      <c r="C341" s="34"/>
    </row>
    <row r="342" spans="3:3" x14ac:dyDescent="0.25">
      <c r="C342" s="34"/>
    </row>
    <row r="343" spans="3:3" x14ac:dyDescent="0.25">
      <c r="C343" s="34"/>
    </row>
    <row r="344" spans="3:3" x14ac:dyDescent="0.25">
      <c r="C344" s="34"/>
    </row>
    <row r="345" spans="3:3" x14ac:dyDescent="0.25">
      <c r="C345" s="34"/>
    </row>
    <row r="346" spans="3:3" x14ac:dyDescent="0.25">
      <c r="C346" s="34"/>
    </row>
    <row r="347" spans="3:3" x14ac:dyDescent="0.25">
      <c r="C347" s="34"/>
    </row>
    <row r="348" spans="3:3" x14ac:dyDescent="0.25">
      <c r="C348" s="34"/>
    </row>
    <row r="349" spans="3:3" x14ac:dyDescent="0.25">
      <c r="C349" s="34"/>
    </row>
    <row r="350" spans="3:3" x14ac:dyDescent="0.25">
      <c r="C350" s="34"/>
    </row>
    <row r="351" spans="3:3" x14ac:dyDescent="0.25">
      <c r="C351" s="34"/>
    </row>
    <row r="352" spans="3:3" x14ac:dyDescent="0.25">
      <c r="C352" s="34"/>
    </row>
    <row r="353" spans="3:3" x14ac:dyDescent="0.25">
      <c r="C353" s="34"/>
    </row>
    <row r="354" spans="3:3" x14ac:dyDescent="0.25">
      <c r="C354" s="34"/>
    </row>
    <row r="355" spans="3:3" x14ac:dyDescent="0.25">
      <c r="C355" s="34"/>
    </row>
    <row r="356" spans="3:3" x14ac:dyDescent="0.25">
      <c r="C356" s="34"/>
    </row>
    <row r="357" spans="3:3" x14ac:dyDescent="0.25">
      <c r="C357" s="34"/>
    </row>
    <row r="358" spans="3:3" x14ac:dyDescent="0.25">
      <c r="C358" s="34"/>
    </row>
    <row r="359" spans="3:3" x14ac:dyDescent="0.25">
      <c r="C359" s="34"/>
    </row>
    <row r="360" spans="3:3" x14ac:dyDescent="0.25">
      <c r="C360" s="34"/>
    </row>
    <row r="361" spans="3:3" x14ac:dyDescent="0.25">
      <c r="C361" s="34"/>
    </row>
    <row r="362" spans="3:3" x14ac:dyDescent="0.25">
      <c r="C362" s="34"/>
    </row>
    <row r="363" spans="3:3" x14ac:dyDescent="0.25">
      <c r="C363" s="34"/>
    </row>
    <row r="364" spans="3:3" x14ac:dyDescent="0.25">
      <c r="C364" s="34"/>
    </row>
    <row r="365" spans="3:3" x14ac:dyDescent="0.25">
      <c r="C365" s="34"/>
    </row>
    <row r="366" spans="3:3" x14ac:dyDescent="0.25">
      <c r="C366" s="34"/>
    </row>
    <row r="367" spans="3:3" x14ac:dyDescent="0.25">
      <c r="C367" s="34"/>
    </row>
    <row r="368" spans="3:3" x14ac:dyDescent="0.25">
      <c r="C368" s="34"/>
    </row>
    <row r="369" spans="3:3" x14ac:dyDescent="0.25">
      <c r="C369" s="34"/>
    </row>
    <row r="370" spans="3:3" x14ac:dyDescent="0.25">
      <c r="C370" s="34"/>
    </row>
    <row r="371" spans="3:3" x14ac:dyDescent="0.25">
      <c r="C371" s="34"/>
    </row>
    <row r="372" spans="3:3" x14ac:dyDescent="0.25">
      <c r="C372" s="34"/>
    </row>
    <row r="373" spans="3:3" x14ac:dyDescent="0.25">
      <c r="C373" s="34"/>
    </row>
    <row r="374" spans="3:3" x14ac:dyDescent="0.25">
      <c r="C374" s="34"/>
    </row>
    <row r="375" spans="3:3" x14ac:dyDescent="0.25">
      <c r="C375" s="34"/>
    </row>
    <row r="376" spans="3:3" x14ac:dyDescent="0.25">
      <c r="C376" s="34"/>
    </row>
    <row r="377" spans="3:3" x14ac:dyDescent="0.25">
      <c r="C377" s="34"/>
    </row>
    <row r="378" spans="3:3" x14ac:dyDescent="0.25">
      <c r="C378" s="34"/>
    </row>
    <row r="379" spans="3:3" x14ac:dyDescent="0.25">
      <c r="C379" s="34"/>
    </row>
    <row r="380" spans="3:3" x14ac:dyDescent="0.25">
      <c r="C380" s="34"/>
    </row>
    <row r="381" spans="3:3" x14ac:dyDescent="0.25">
      <c r="C381" s="34"/>
    </row>
    <row r="382" spans="3:3" x14ac:dyDescent="0.25">
      <c r="C382" s="34"/>
    </row>
    <row r="383" spans="3:3" x14ac:dyDescent="0.25">
      <c r="C383" s="34"/>
    </row>
    <row r="384" spans="3:3" x14ac:dyDescent="0.25">
      <c r="C384" s="34"/>
    </row>
    <row r="385" spans="3:3" x14ac:dyDescent="0.25">
      <c r="C385" s="34"/>
    </row>
    <row r="386" spans="3:3" x14ac:dyDescent="0.25">
      <c r="C386" s="34"/>
    </row>
    <row r="387" spans="3:3" x14ac:dyDescent="0.25">
      <c r="C387" s="34"/>
    </row>
    <row r="388" spans="3:3" x14ac:dyDescent="0.25">
      <c r="C388" s="34"/>
    </row>
    <row r="389" spans="3:3" x14ac:dyDescent="0.25">
      <c r="C389" s="34"/>
    </row>
    <row r="390" spans="3:3" x14ac:dyDescent="0.25">
      <c r="C390" s="34"/>
    </row>
    <row r="391" spans="3:3" x14ac:dyDescent="0.25">
      <c r="C391" s="34"/>
    </row>
    <row r="392" spans="3:3" x14ac:dyDescent="0.25">
      <c r="C392" s="34"/>
    </row>
    <row r="393" spans="3:3" x14ac:dyDescent="0.25">
      <c r="C393" s="34"/>
    </row>
    <row r="394" spans="3:3" x14ac:dyDescent="0.25">
      <c r="C394" s="34"/>
    </row>
    <row r="395" spans="3:3" x14ac:dyDescent="0.25">
      <c r="C395" s="34"/>
    </row>
    <row r="396" spans="3:3" x14ac:dyDescent="0.25">
      <c r="C396" s="34"/>
    </row>
    <row r="397" spans="3:3" x14ac:dyDescent="0.25">
      <c r="C397" s="34"/>
    </row>
    <row r="398" spans="3:3" x14ac:dyDescent="0.25">
      <c r="C398" s="34"/>
    </row>
    <row r="399" spans="3:3" x14ac:dyDescent="0.25">
      <c r="C399" s="34"/>
    </row>
    <row r="400" spans="3:3" x14ac:dyDescent="0.25">
      <c r="C400" s="34"/>
    </row>
    <row r="401" spans="3:3" x14ac:dyDescent="0.25">
      <c r="C401" s="34"/>
    </row>
    <row r="402" spans="3:3" x14ac:dyDescent="0.25">
      <c r="C402" s="34"/>
    </row>
    <row r="403" spans="3:3" x14ac:dyDescent="0.25">
      <c r="C403" s="34"/>
    </row>
    <row r="404" spans="3:3" x14ac:dyDescent="0.25">
      <c r="C404" s="34"/>
    </row>
    <row r="405" spans="3:3" x14ac:dyDescent="0.25">
      <c r="C405" s="34"/>
    </row>
    <row r="406" spans="3:3" x14ac:dyDescent="0.25">
      <c r="C406" s="34"/>
    </row>
    <row r="407" spans="3:3" x14ac:dyDescent="0.25">
      <c r="C407" s="34"/>
    </row>
    <row r="408" spans="3:3" x14ac:dyDescent="0.25">
      <c r="C408" s="34"/>
    </row>
    <row r="409" spans="3:3" x14ac:dyDescent="0.25">
      <c r="C409" s="34"/>
    </row>
    <row r="410" spans="3:3" x14ac:dyDescent="0.25">
      <c r="C410" s="34"/>
    </row>
    <row r="411" spans="3:3" x14ac:dyDescent="0.25">
      <c r="C411" s="34"/>
    </row>
    <row r="412" spans="3:3" x14ac:dyDescent="0.25">
      <c r="C412" s="34"/>
    </row>
    <row r="413" spans="3:3" x14ac:dyDescent="0.25">
      <c r="C413" s="34"/>
    </row>
    <row r="414" spans="3:3" x14ac:dyDescent="0.25">
      <c r="C414" s="34"/>
    </row>
    <row r="415" spans="3:3" x14ac:dyDescent="0.25">
      <c r="C415" s="34"/>
    </row>
    <row r="416" spans="3:3" x14ac:dyDescent="0.25">
      <c r="C416" s="34"/>
    </row>
    <row r="417" spans="3:3" x14ac:dyDescent="0.25">
      <c r="C417" s="34"/>
    </row>
    <row r="418" spans="3:3" x14ac:dyDescent="0.25">
      <c r="C418" s="34"/>
    </row>
    <row r="419" spans="3:3" x14ac:dyDescent="0.25">
      <c r="C419" s="34"/>
    </row>
    <row r="420" spans="3:3" x14ac:dyDescent="0.25">
      <c r="C420" s="34"/>
    </row>
    <row r="421" spans="3:3" x14ac:dyDescent="0.25">
      <c r="C421" s="34"/>
    </row>
    <row r="422" spans="3:3" x14ac:dyDescent="0.25">
      <c r="C422" s="34"/>
    </row>
    <row r="423" spans="3:3" x14ac:dyDescent="0.25">
      <c r="C423" s="34"/>
    </row>
    <row r="424" spans="3:3" x14ac:dyDescent="0.25">
      <c r="C424" s="34"/>
    </row>
    <row r="425" spans="3:3" x14ac:dyDescent="0.25">
      <c r="C425" s="34"/>
    </row>
    <row r="426" spans="3:3" x14ac:dyDescent="0.25">
      <c r="C426" s="34"/>
    </row>
    <row r="427" spans="3:3" x14ac:dyDescent="0.25">
      <c r="C427" s="34"/>
    </row>
    <row r="428" spans="3:3" x14ac:dyDescent="0.25">
      <c r="C428" s="34"/>
    </row>
    <row r="429" spans="3:3" x14ac:dyDescent="0.25">
      <c r="C429" s="34"/>
    </row>
    <row r="430" spans="3:3" x14ac:dyDescent="0.25">
      <c r="C430" s="34"/>
    </row>
    <row r="431" spans="3:3" x14ac:dyDescent="0.25">
      <c r="C431" s="34"/>
    </row>
    <row r="432" spans="3:3" x14ac:dyDescent="0.25">
      <c r="C432" s="34"/>
    </row>
    <row r="433" spans="3:3" x14ac:dyDescent="0.25">
      <c r="C433" s="34"/>
    </row>
    <row r="434" spans="3:3" x14ac:dyDescent="0.25">
      <c r="C434" s="34"/>
    </row>
    <row r="435" spans="3:3" x14ac:dyDescent="0.25">
      <c r="C435" s="34"/>
    </row>
    <row r="436" spans="3:3" x14ac:dyDescent="0.25">
      <c r="C436" s="34"/>
    </row>
    <row r="437" spans="3:3" x14ac:dyDescent="0.25">
      <c r="C437" s="34"/>
    </row>
    <row r="438" spans="3:3" x14ac:dyDescent="0.25">
      <c r="C438" s="34"/>
    </row>
    <row r="439" spans="3:3" x14ac:dyDescent="0.25">
      <c r="C439" s="34"/>
    </row>
    <row r="440" spans="3:3" x14ac:dyDescent="0.25">
      <c r="C440" s="34"/>
    </row>
    <row r="441" spans="3:3" x14ac:dyDescent="0.25">
      <c r="C441" s="34"/>
    </row>
    <row r="442" spans="3:3" x14ac:dyDescent="0.25">
      <c r="C442" s="34"/>
    </row>
    <row r="443" spans="3:3" x14ac:dyDescent="0.25">
      <c r="C443" s="34"/>
    </row>
    <row r="444" spans="3:3" x14ac:dyDescent="0.25">
      <c r="C444" s="34"/>
    </row>
    <row r="445" spans="3:3" x14ac:dyDescent="0.25">
      <c r="C445" s="34"/>
    </row>
    <row r="446" spans="3:3" x14ac:dyDescent="0.25">
      <c r="C446" s="34"/>
    </row>
    <row r="447" spans="3:3" x14ac:dyDescent="0.25">
      <c r="C447" s="34"/>
    </row>
    <row r="448" spans="3:3" x14ac:dyDescent="0.25">
      <c r="C448" s="34"/>
    </row>
    <row r="449" spans="3:3" x14ac:dyDescent="0.25">
      <c r="C449" s="34"/>
    </row>
    <row r="450" spans="3:3" x14ac:dyDescent="0.25">
      <c r="C450" s="34"/>
    </row>
    <row r="451" spans="3:3" x14ac:dyDescent="0.25">
      <c r="C451" s="34"/>
    </row>
    <row r="452" spans="3:3" x14ac:dyDescent="0.25">
      <c r="C452" s="34"/>
    </row>
    <row r="453" spans="3:3" x14ac:dyDescent="0.25">
      <c r="C453" s="34"/>
    </row>
    <row r="454" spans="3:3" x14ac:dyDescent="0.25">
      <c r="C454" s="34"/>
    </row>
    <row r="455" spans="3:3" x14ac:dyDescent="0.25">
      <c r="C455" s="34"/>
    </row>
    <row r="456" spans="3:3" x14ac:dyDescent="0.25">
      <c r="C456" s="34"/>
    </row>
    <row r="457" spans="3:3" x14ac:dyDescent="0.25">
      <c r="C457" s="34"/>
    </row>
    <row r="458" spans="3:3" x14ac:dyDescent="0.25">
      <c r="C458" s="34"/>
    </row>
    <row r="459" spans="3:3" x14ac:dyDescent="0.25">
      <c r="C459" s="34"/>
    </row>
    <row r="460" spans="3:3" x14ac:dyDescent="0.25">
      <c r="C460" s="34"/>
    </row>
    <row r="461" spans="3:3" x14ac:dyDescent="0.25">
      <c r="C461" s="34"/>
    </row>
    <row r="462" spans="3:3" x14ac:dyDescent="0.25">
      <c r="C462" s="34"/>
    </row>
    <row r="463" spans="3:3" x14ac:dyDescent="0.25">
      <c r="C463" s="34"/>
    </row>
    <row r="464" spans="3:3" x14ac:dyDescent="0.25">
      <c r="C464" s="34"/>
    </row>
    <row r="465" spans="3:3" x14ac:dyDescent="0.25">
      <c r="C465" s="34"/>
    </row>
    <row r="466" spans="3:3" x14ac:dyDescent="0.25">
      <c r="C466" s="34"/>
    </row>
    <row r="467" spans="3:3" x14ac:dyDescent="0.25">
      <c r="C467" s="34"/>
    </row>
    <row r="468" spans="3:3" x14ac:dyDescent="0.25">
      <c r="C468" s="34"/>
    </row>
    <row r="469" spans="3:3" x14ac:dyDescent="0.25">
      <c r="C469" s="34"/>
    </row>
    <row r="470" spans="3:3" x14ac:dyDescent="0.25">
      <c r="C470" s="34"/>
    </row>
    <row r="471" spans="3:3" x14ac:dyDescent="0.25">
      <c r="C471" s="34"/>
    </row>
    <row r="472" spans="3:3" x14ac:dyDescent="0.25">
      <c r="C472" s="34"/>
    </row>
    <row r="473" spans="3:3" x14ac:dyDescent="0.25">
      <c r="C473" s="34"/>
    </row>
    <row r="474" spans="3:3" x14ac:dyDescent="0.25">
      <c r="C474" s="34"/>
    </row>
    <row r="475" spans="3:3" x14ac:dyDescent="0.25">
      <c r="C475" s="34"/>
    </row>
    <row r="476" spans="3:3" x14ac:dyDescent="0.25">
      <c r="C476" s="34"/>
    </row>
    <row r="477" spans="3:3" x14ac:dyDescent="0.25">
      <c r="C477" s="34"/>
    </row>
    <row r="478" spans="3:3" x14ac:dyDescent="0.25">
      <c r="C478" s="34"/>
    </row>
    <row r="479" spans="3:3" x14ac:dyDescent="0.25">
      <c r="C479" s="34"/>
    </row>
    <row r="480" spans="3:3" x14ac:dyDescent="0.25">
      <c r="C480" s="34"/>
    </row>
    <row r="481" spans="3:3" x14ac:dyDescent="0.25">
      <c r="C481" s="34"/>
    </row>
    <row r="482" spans="3:3" x14ac:dyDescent="0.25">
      <c r="C482" s="34"/>
    </row>
    <row r="483" spans="3:3" x14ac:dyDescent="0.25">
      <c r="C483" s="34"/>
    </row>
    <row r="484" spans="3:3" x14ac:dyDescent="0.25">
      <c r="C484" s="34"/>
    </row>
    <row r="485" spans="3:3" x14ac:dyDescent="0.25">
      <c r="C485" s="34"/>
    </row>
    <row r="486" spans="3:3" x14ac:dyDescent="0.25">
      <c r="C486" s="34"/>
    </row>
    <row r="487" spans="3:3" x14ac:dyDescent="0.25">
      <c r="C487" s="34"/>
    </row>
    <row r="488" spans="3:3" x14ac:dyDescent="0.25">
      <c r="C488" s="34"/>
    </row>
    <row r="489" spans="3:3" x14ac:dyDescent="0.25">
      <c r="C489" s="34"/>
    </row>
    <row r="490" spans="3:3" x14ac:dyDescent="0.25">
      <c r="C490" s="34"/>
    </row>
    <row r="491" spans="3:3" x14ac:dyDescent="0.25">
      <c r="C491" s="34"/>
    </row>
    <row r="492" spans="3:3" x14ac:dyDescent="0.25">
      <c r="C492" s="34"/>
    </row>
    <row r="493" spans="3:3" x14ac:dyDescent="0.25">
      <c r="C493" s="34"/>
    </row>
    <row r="494" spans="3:3" x14ac:dyDescent="0.25">
      <c r="C494" s="34"/>
    </row>
    <row r="495" spans="3:3" x14ac:dyDescent="0.25">
      <c r="C495" s="34"/>
    </row>
    <row r="496" spans="3:3" x14ac:dyDescent="0.25">
      <c r="C496" s="34"/>
    </row>
    <row r="497" spans="3:3" x14ac:dyDescent="0.25">
      <c r="C497" s="34"/>
    </row>
    <row r="498" spans="3:3" x14ac:dyDescent="0.25">
      <c r="C498" s="34"/>
    </row>
    <row r="499" spans="3:3" x14ac:dyDescent="0.25">
      <c r="C499" s="34"/>
    </row>
    <row r="500" spans="3:3" x14ac:dyDescent="0.25">
      <c r="C500" s="34"/>
    </row>
    <row r="501" spans="3:3" x14ac:dyDescent="0.25">
      <c r="C501" s="34"/>
    </row>
    <row r="502" spans="3:3" x14ac:dyDescent="0.25">
      <c r="C502" s="34"/>
    </row>
    <row r="503" spans="3:3" x14ac:dyDescent="0.25">
      <c r="C503" s="34"/>
    </row>
    <row r="504" spans="3:3" x14ac:dyDescent="0.25">
      <c r="C504" s="34"/>
    </row>
    <row r="505" spans="3:3" x14ac:dyDescent="0.25">
      <c r="C505" s="34"/>
    </row>
    <row r="506" spans="3:3" x14ac:dyDescent="0.25">
      <c r="C506" s="34"/>
    </row>
    <row r="507" spans="3:3" x14ac:dyDescent="0.25">
      <c r="C507" s="34"/>
    </row>
    <row r="508" spans="3:3" x14ac:dyDescent="0.25">
      <c r="C508" s="34"/>
    </row>
    <row r="509" spans="3:3" x14ac:dyDescent="0.25">
      <c r="C509" s="34"/>
    </row>
    <row r="510" spans="3:3" x14ac:dyDescent="0.25">
      <c r="C510" s="34"/>
    </row>
    <row r="511" spans="3:3" x14ac:dyDescent="0.25">
      <c r="C511" s="34"/>
    </row>
    <row r="512" spans="3:3" x14ac:dyDescent="0.25">
      <c r="C512" s="34"/>
    </row>
    <row r="513" spans="3:3" x14ac:dyDescent="0.25">
      <c r="C513" s="34"/>
    </row>
    <row r="514" spans="3:3" x14ac:dyDescent="0.25">
      <c r="C514" s="34"/>
    </row>
    <row r="515" spans="3:3" x14ac:dyDescent="0.25">
      <c r="C515" s="34"/>
    </row>
    <row r="516" spans="3:3" x14ac:dyDescent="0.25">
      <c r="C516" s="34"/>
    </row>
    <row r="517" spans="3:3" x14ac:dyDescent="0.25">
      <c r="C517" s="34"/>
    </row>
    <row r="518" spans="3:3" x14ac:dyDescent="0.25">
      <c r="C518" s="34"/>
    </row>
    <row r="519" spans="3:3" x14ac:dyDescent="0.25">
      <c r="C519" s="34"/>
    </row>
    <row r="520" spans="3:3" x14ac:dyDescent="0.25">
      <c r="C520" s="34"/>
    </row>
    <row r="521" spans="3:3" x14ac:dyDescent="0.25">
      <c r="C521" s="34"/>
    </row>
    <row r="522" spans="3:3" x14ac:dyDescent="0.25">
      <c r="C522" s="34"/>
    </row>
    <row r="523" spans="3:3" x14ac:dyDescent="0.25">
      <c r="C523" s="34"/>
    </row>
    <row r="524" spans="3:3" x14ac:dyDescent="0.25">
      <c r="C524" s="34"/>
    </row>
    <row r="525" spans="3:3" x14ac:dyDescent="0.25">
      <c r="C525" s="34"/>
    </row>
    <row r="526" spans="3:3" x14ac:dyDescent="0.25">
      <c r="C526" s="34"/>
    </row>
    <row r="527" spans="3:3" x14ac:dyDescent="0.25">
      <c r="C527" s="34"/>
    </row>
    <row r="528" spans="3:3" x14ac:dyDescent="0.25">
      <c r="C528" s="34"/>
    </row>
    <row r="529" spans="3:3" x14ac:dyDescent="0.25">
      <c r="C529" s="34"/>
    </row>
    <row r="530" spans="3:3" x14ac:dyDescent="0.25">
      <c r="C530" s="34"/>
    </row>
    <row r="531" spans="3:3" x14ac:dyDescent="0.25">
      <c r="C531" s="34"/>
    </row>
    <row r="532" spans="3:3" x14ac:dyDescent="0.25">
      <c r="C532" s="34"/>
    </row>
    <row r="533" spans="3:3" x14ac:dyDescent="0.25">
      <c r="C533" s="34"/>
    </row>
    <row r="534" spans="3:3" x14ac:dyDescent="0.25">
      <c r="C534" s="34"/>
    </row>
    <row r="535" spans="3:3" x14ac:dyDescent="0.25">
      <c r="C535" s="34"/>
    </row>
    <row r="536" spans="3:3" x14ac:dyDescent="0.25">
      <c r="C536" s="34"/>
    </row>
    <row r="537" spans="3:3" x14ac:dyDescent="0.25">
      <c r="C537" s="34"/>
    </row>
    <row r="538" spans="3:3" x14ac:dyDescent="0.25">
      <c r="C538" s="34"/>
    </row>
    <row r="539" spans="3:3" x14ac:dyDescent="0.25">
      <c r="C539" s="34"/>
    </row>
    <row r="540" spans="3:3" x14ac:dyDescent="0.25">
      <c r="C540" s="34"/>
    </row>
    <row r="541" spans="3:3" x14ac:dyDescent="0.25">
      <c r="C541" s="34"/>
    </row>
    <row r="542" spans="3:3" x14ac:dyDescent="0.25">
      <c r="C542" s="34"/>
    </row>
    <row r="543" spans="3:3" x14ac:dyDescent="0.25">
      <c r="C543" s="34"/>
    </row>
    <row r="544" spans="3:3" x14ac:dyDescent="0.25">
      <c r="C544" s="34"/>
    </row>
    <row r="545" spans="3:3" x14ac:dyDescent="0.25">
      <c r="C545" s="34"/>
    </row>
    <row r="546" spans="3:3" x14ac:dyDescent="0.25">
      <c r="C546" s="34"/>
    </row>
    <row r="547" spans="3:3" x14ac:dyDescent="0.25">
      <c r="C547" s="34"/>
    </row>
    <row r="548" spans="3:3" x14ac:dyDescent="0.25">
      <c r="C548" s="34"/>
    </row>
    <row r="549" spans="3:3" x14ac:dyDescent="0.25">
      <c r="C549" s="34"/>
    </row>
    <row r="550" spans="3:3" x14ac:dyDescent="0.25">
      <c r="C550" s="34"/>
    </row>
    <row r="551" spans="3:3" x14ac:dyDescent="0.25">
      <c r="C551" s="34"/>
    </row>
    <row r="552" spans="3:3" x14ac:dyDescent="0.25">
      <c r="C552" s="34"/>
    </row>
    <row r="553" spans="3:3" x14ac:dyDescent="0.25">
      <c r="C553" s="34"/>
    </row>
    <row r="554" spans="3:3" x14ac:dyDescent="0.25">
      <c r="C554" s="34"/>
    </row>
    <row r="555" spans="3:3" x14ac:dyDescent="0.25">
      <c r="C555" s="34"/>
    </row>
    <row r="556" spans="3:3" x14ac:dyDescent="0.25">
      <c r="C556" s="34"/>
    </row>
    <row r="557" spans="3:3" x14ac:dyDescent="0.25">
      <c r="C557" s="34"/>
    </row>
    <row r="558" spans="3:3" x14ac:dyDescent="0.25">
      <c r="C558" s="34"/>
    </row>
    <row r="559" spans="3:3" x14ac:dyDescent="0.25">
      <c r="C559" s="34"/>
    </row>
    <row r="560" spans="3:3" x14ac:dyDescent="0.25">
      <c r="C560" s="34"/>
    </row>
    <row r="561" spans="3:3" x14ac:dyDescent="0.25">
      <c r="C561" s="34"/>
    </row>
    <row r="562" spans="3:3" x14ac:dyDescent="0.25">
      <c r="C562" s="34"/>
    </row>
    <row r="563" spans="3:3" x14ac:dyDescent="0.25">
      <c r="C563" s="34"/>
    </row>
    <row r="564" spans="3:3" x14ac:dyDescent="0.25">
      <c r="C564" s="34"/>
    </row>
    <row r="565" spans="3:3" x14ac:dyDescent="0.25">
      <c r="C565" s="34"/>
    </row>
    <row r="566" spans="3:3" x14ac:dyDescent="0.25">
      <c r="C566" s="34"/>
    </row>
    <row r="567" spans="3:3" x14ac:dyDescent="0.25">
      <c r="C567" s="34"/>
    </row>
    <row r="568" spans="3:3" x14ac:dyDescent="0.25">
      <c r="C568" s="34"/>
    </row>
    <row r="569" spans="3:3" x14ac:dyDescent="0.25">
      <c r="C569" s="34"/>
    </row>
    <row r="570" spans="3:3" x14ac:dyDescent="0.25">
      <c r="C570" s="34"/>
    </row>
    <row r="571" spans="3:3" x14ac:dyDescent="0.25">
      <c r="C571" s="34"/>
    </row>
    <row r="572" spans="3:3" x14ac:dyDescent="0.25">
      <c r="C572" s="34"/>
    </row>
    <row r="573" spans="3:3" x14ac:dyDescent="0.25">
      <c r="C573" s="34"/>
    </row>
    <row r="574" spans="3:3" x14ac:dyDescent="0.25">
      <c r="C574" s="34"/>
    </row>
    <row r="575" spans="3:3" x14ac:dyDescent="0.25">
      <c r="C575" s="34"/>
    </row>
    <row r="576" spans="3:3" x14ac:dyDescent="0.25">
      <c r="C576" s="34"/>
    </row>
    <row r="577" spans="3:3" x14ac:dyDescent="0.25">
      <c r="C577" s="34"/>
    </row>
    <row r="578" spans="3:3" x14ac:dyDescent="0.25">
      <c r="C578" s="34"/>
    </row>
    <row r="579" spans="3:3" x14ac:dyDescent="0.25">
      <c r="C579" s="34"/>
    </row>
    <row r="580" spans="3:3" x14ac:dyDescent="0.25">
      <c r="C580" s="34"/>
    </row>
    <row r="581" spans="3:3" x14ac:dyDescent="0.25">
      <c r="C581" s="34"/>
    </row>
    <row r="582" spans="3:3" x14ac:dyDescent="0.25">
      <c r="C582" s="34"/>
    </row>
    <row r="583" spans="3:3" x14ac:dyDescent="0.25">
      <c r="C583" s="34"/>
    </row>
    <row r="584" spans="3:3" x14ac:dyDescent="0.25">
      <c r="C584" s="34"/>
    </row>
    <row r="585" spans="3:3" x14ac:dyDescent="0.25">
      <c r="C585" s="34"/>
    </row>
    <row r="586" spans="3:3" x14ac:dyDescent="0.25">
      <c r="C586" s="34"/>
    </row>
    <row r="587" spans="3:3" x14ac:dyDescent="0.25">
      <c r="C587" s="34"/>
    </row>
    <row r="588" spans="3:3" x14ac:dyDescent="0.25">
      <c r="C588" s="34"/>
    </row>
    <row r="589" spans="3:3" x14ac:dyDescent="0.25">
      <c r="C589" s="34"/>
    </row>
    <row r="590" spans="3:3" x14ac:dyDescent="0.25">
      <c r="C590" s="34"/>
    </row>
    <row r="591" spans="3:3" x14ac:dyDescent="0.25">
      <c r="C591" s="34"/>
    </row>
    <row r="592" spans="3:3" x14ac:dyDescent="0.25">
      <c r="C592" s="34"/>
    </row>
    <row r="593" spans="3:3" x14ac:dyDescent="0.25">
      <c r="C593" s="34"/>
    </row>
    <row r="594" spans="3:3" x14ac:dyDescent="0.25">
      <c r="C594" s="34"/>
    </row>
    <row r="595" spans="3:3" x14ac:dyDescent="0.25">
      <c r="C595" s="34"/>
    </row>
    <row r="596" spans="3:3" x14ac:dyDescent="0.25">
      <c r="C596" s="34"/>
    </row>
    <row r="597" spans="3:3" x14ac:dyDescent="0.25">
      <c r="C597" s="34"/>
    </row>
    <row r="598" spans="3:3" x14ac:dyDescent="0.25">
      <c r="C598" s="34"/>
    </row>
    <row r="599" spans="3:3" x14ac:dyDescent="0.25">
      <c r="C599" s="34"/>
    </row>
    <row r="600" spans="3:3" x14ac:dyDescent="0.25">
      <c r="C600" s="34"/>
    </row>
    <row r="601" spans="3:3" x14ac:dyDescent="0.25">
      <c r="C601" s="34"/>
    </row>
    <row r="602" spans="3:3" x14ac:dyDescent="0.25">
      <c r="C602" s="34"/>
    </row>
    <row r="603" spans="3:3" x14ac:dyDescent="0.25">
      <c r="C603" s="34"/>
    </row>
    <row r="604" spans="3:3" x14ac:dyDescent="0.25">
      <c r="C604" s="34"/>
    </row>
    <row r="605" spans="3:3" x14ac:dyDescent="0.25">
      <c r="C605" s="34"/>
    </row>
    <row r="606" spans="3:3" x14ac:dyDescent="0.25">
      <c r="C606" s="34"/>
    </row>
    <row r="607" spans="3:3" x14ac:dyDescent="0.25">
      <c r="C607" s="34"/>
    </row>
    <row r="608" spans="3:3" x14ac:dyDescent="0.25">
      <c r="C608" s="34"/>
    </row>
    <row r="609" spans="3:3" x14ac:dyDescent="0.25">
      <c r="C609" s="34"/>
    </row>
    <row r="610" spans="3:3" x14ac:dyDescent="0.25">
      <c r="C610" s="34"/>
    </row>
    <row r="611" spans="3:3" x14ac:dyDescent="0.25">
      <c r="C611" s="34"/>
    </row>
    <row r="612" spans="3:3" x14ac:dyDescent="0.25">
      <c r="C612" s="34"/>
    </row>
    <row r="613" spans="3:3" x14ac:dyDescent="0.25">
      <c r="C613" s="34"/>
    </row>
    <row r="614" spans="3:3" x14ac:dyDescent="0.25">
      <c r="C614" s="34"/>
    </row>
    <row r="615" spans="3:3" x14ac:dyDescent="0.25">
      <c r="C615" s="34"/>
    </row>
    <row r="616" spans="3:3" x14ac:dyDescent="0.25">
      <c r="C616" s="34"/>
    </row>
    <row r="617" spans="3:3" x14ac:dyDescent="0.25">
      <c r="C617" s="34"/>
    </row>
    <row r="618" spans="3:3" x14ac:dyDescent="0.25">
      <c r="C618" s="34"/>
    </row>
    <row r="619" spans="3:3" x14ac:dyDescent="0.25">
      <c r="C619" s="34"/>
    </row>
    <row r="620" spans="3:3" x14ac:dyDescent="0.25">
      <c r="C620" s="34"/>
    </row>
    <row r="621" spans="3:3" x14ac:dyDescent="0.25">
      <c r="C621" s="34"/>
    </row>
    <row r="622" spans="3:3" x14ac:dyDescent="0.25">
      <c r="C622" s="34"/>
    </row>
    <row r="623" spans="3:3" x14ac:dyDescent="0.25">
      <c r="C623" s="34"/>
    </row>
    <row r="624" spans="3:3" x14ac:dyDescent="0.25">
      <c r="C624" s="34"/>
    </row>
    <row r="625" spans="3:3" x14ac:dyDescent="0.25">
      <c r="C625" s="34"/>
    </row>
    <row r="626" spans="3:3" x14ac:dyDescent="0.25">
      <c r="C626" s="34"/>
    </row>
    <row r="627" spans="3:3" x14ac:dyDescent="0.25">
      <c r="C627" s="34"/>
    </row>
    <row r="628" spans="3:3" x14ac:dyDescent="0.25">
      <c r="C628" s="34"/>
    </row>
    <row r="629" spans="3:3" x14ac:dyDescent="0.25">
      <c r="C629" s="34"/>
    </row>
    <row r="630" spans="3:3" x14ac:dyDescent="0.25">
      <c r="C630" s="34"/>
    </row>
    <row r="631" spans="3:3" x14ac:dyDescent="0.25">
      <c r="C631" s="34"/>
    </row>
    <row r="632" spans="3:3" x14ac:dyDescent="0.25">
      <c r="C632" s="34"/>
    </row>
    <row r="633" spans="3:3" x14ac:dyDescent="0.25">
      <c r="C633" s="34"/>
    </row>
    <row r="634" spans="3:3" x14ac:dyDescent="0.25">
      <c r="C634" s="34"/>
    </row>
    <row r="635" spans="3:3" x14ac:dyDescent="0.25">
      <c r="C635" s="34"/>
    </row>
    <row r="636" spans="3:3" x14ac:dyDescent="0.25">
      <c r="C636" s="34"/>
    </row>
    <row r="637" spans="3:3" x14ac:dyDescent="0.25">
      <c r="C637" s="34"/>
    </row>
    <row r="638" spans="3:3" x14ac:dyDescent="0.25">
      <c r="C638" s="34"/>
    </row>
    <row r="639" spans="3:3" x14ac:dyDescent="0.25">
      <c r="C639" s="34"/>
    </row>
    <row r="640" spans="3:3" x14ac:dyDescent="0.25">
      <c r="C640" s="34"/>
    </row>
    <row r="641" spans="3:3" x14ac:dyDescent="0.25">
      <c r="C641" s="34"/>
    </row>
    <row r="642" spans="3:3" x14ac:dyDescent="0.25">
      <c r="C642" s="34"/>
    </row>
    <row r="643" spans="3:3" x14ac:dyDescent="0.25">
      <c r="C643" s="34"/>
    </row>
    <row r="644" spans="3:3" x14ac:dyDescent="0.25">
      <c r="C644" s="34"/>
    </row>
    <row r="645" spans="3:3" x14ac:dyDescent="0.25">
      <c r="C645" s="34"/>
    </row>
    <row r="646" spans="3:3" x14ac:dyDescent="0.25">
      <c r="C646" s="34"/>
    </row>
    <row r="647" spans="3:3" x14ac:dyDescent="0.25">
      <c r="C647" s="34"/>
    </row>
    <row r="648" spans="3:3" x14ac:dyDescent="0.25">
      <c r="C648" s="34"/>
    </row>
    <row r="649" spans="3:3" x14ac:dyDescent="0.25">
      <c r="C649" s="34"/>
    </row>
    <row r="650" spans="3:3" x14ac:dyDescent="0.25">
      <c r="C650" s="34"/>
    </row>
    <row r="651" spans="3:3" x14ac:dyDescent="0.25">
      <c r="C651" s="34"/>
    </row>
    <row r="652" spans="3:3" x14ac:dyDescent="0.25">
      <c r="C652" s="34"/>
    </row>
    <row r="653" spans="3:3" x14ac:dyDescent="0.25">
      <c r="C653" s="34"/>
    </row>
    <row r="654" spans="3:3" x14ac:dyDescent="0.25">
      <c r="C654" s="34"/>
    </row>
    <row r="655" spans="3:3" x14ac:dyDescent="0.25">
      <c r="C655" s="34"/>
    </row>
    <row r="656" spans="3:3" x14ac:dyDescent="0.25">
      <c r="C656" s="34"/>
    </row>
    <row r="657" spans="3:3" x14ac:dyDescent="0.25">
      <c r="C657" s="34"/>
    </row>
    <row r="658" spans="3:3" x14ac:dyDescent="0.25">
      <c r="C658" s="34"/>
    </row>
    <row r="659" spans="3:3" x14ac:dyDescent="0.25">
      <c r="C659" s="34"/>
    </row>
    <row r="660" spans="3:3" x14ac:dyDescent="0.25">
      <c r="C660" s="34"/>
    </row>
    <row r="661" spans="3:3" x14ac:dyDescent="0.25">
      <c r="C661" s="34"/>
    </row>
    <row r="662" spans="3:3" x14ac:dyDescent="0.25">
      <c r="C662" s="34"/>
    </row>
    <row r="663" spans="3:3" x14ac:dyDescent="0.25">
      <c r="C663" s="34"/>
    </row>
    <row r="664" spans="3:3" x14ac:dyDescent="0.25">
      <c r="C664" s="34"/>
    </row>
    <row r="665" spans="3:3" x14ac:dyDescent="0.25">
      <c r="C665" s="34"/>
    </row>
    <row r="666" spans="3:3" x14ac:dyDescent="0.25">
      <c r="C666" s="34"/>
    </row>
    <row r="667" spans="3:3" x14ac:dyDescent="0.25">
      <c r="C667" s="34"/>
    </row>
    <row r="668" spans="3:3" x14ac:dyDescent="0.25">
      <c r="C668" s="34"/>
    </row>
    <row r="669" spans="3:3" x14ac:dyDescent="0.25">
      <c r="C669" s="34"/>
    </row>
    <row r="670" spans="3:3" x14ac:dyDescent="0.25">
      <c r="C670" s="34"/>
    </row>
    <row r="671" spans="3:3" x14ac:dyDescent="0.25">
      <c r="C671" s="34"/>
    </row>
    <row r="672" spans="3:3" x14ac:dyDescent="0.25">
      <c r="C672" s="34"/>
    </row>
    <row r="673" spans="3:3" x14ac:dyDescent="0.25">
      <c r="C673" s="34"/>
    </row>
    <row r="674" spans="3:3" x14ac:dyDescent="0.25">
      <c r="C674" s="34"/>
    </row>
    <row r="675" spans="3:3" x14ac:dyDescent="0.25">
      <c r="C675" s="34"/>
    </row>
    <row r="676" spans="3:3" x14ac:dyDescent="0.25">
      <c r="C676" s="34"/>
    </row>
    <row r="677" spans="3:3" x14ac:dyDescent="0.25">
      <c r="C677" s="34"/>
    </row>
    <row r="678" spans="3:3" x14ac:dyDescent="0.25">
      <c r="C678" s="34"/>
    </row>
    <row r="679" spans="3:3" x14ac:dyDescent="0.25">
      <c r="C679" s="34"/>
    </row>
    <row r="680" spans="3:3" x14ac:dyDescent="0.25">
      <c r="C680" s="34"/>
    </row>
    <row r="681" spans="3:3" x14ac:dyDescent="0.25">
      <c r="C681" s="34"/>
    </row>
    <row r="682" spans="3:3" x14ac:dyDescent="0.25">
      <c r="C682" s="34"/>
    </row>
    <row r="683" spans="3:3" x14ac:dyDescent="0.25">
      <c r="C683" s="34"/>
    </row>
    <row r="684" spans="3:3" x14ac:dyDescent="0.25">
      <c r="C684" s="34"/>
    </row>
    <row r="685" spans="3:3" x14ac:dyDescent="0.25">
      <c r="C685" s="34"/>
    </row>
    <row r="686" spans="3:3" x14ac:dyDescent="0.25">
      <c r="C686" s="34"/>
    </row>
    <row r="687" spans="3:3" x14ac:dyDescent="0.25">
      <c r="C687" s="34"/>
    </row>
    <row r="688" spans="3:3" x14ac:dyDescent="0.25">
      <c r="C688" s="34"/>
    </row>
    <row r="689" spans="3:3" x14ac:dyDescent="0.25">
      <c r="C689" s="34"/>
    </row>
    <row r="690" spans="3:3" x14ac:dyDescent="0.25">
      <c r="C690" s="34"/>
    </row>
    <row r="691" spans="3:3" x14ac:dyDescent="0.25">
      <c r="C691" s="34"/>
    </row>
    <row r="692" spans="3:3" x14ac:dyDescent="0.25">
      <c r="C692" s="34"/>
    </row>
    <row r="693" spans="3:3" x14ac:dyDescent="0.25">
      <c r="C693" s="34"/>
    </row>
    <row r="694" spans="3:3" x14ac:dyDescent="0.25">
      <c r="C694" s="34"/>
    </row>
    <row r="695" spans="3:3" x14ac:dyDescent="0.25">
      <c r="C695" s="34"/>
    </row>
    <row r="696" spans="3:3" x14ac:dyDescent="0.25">
      <c r="C696" s="34"/>
    </row>
    <row r="697" spans="3:3" x14ac:dyDescent="0.25">
      <c r="C697" s="34"/>
    </row>
    <row r="698" spans="3:3" x14ac:dyDescent="0.25">
      <c r="C698" s="34"/>
    </row>
    <row r="699" spans="3:3" x14ac:dyDescent="0.25">
      <c r="C699" s="34"/>
    </row>
    <row r="700" spans="3:3" x14ac:dyDescent="0.25">
      <c r="C700" s="34"/>
    </row>
    <row r="701" spans="3:3" x14ac:dyDescent="0.25">
      <c r="C701" s="34"/>
    </row>
    <row r="702" spans="3:3" x14ac:dyDescent="0.25">
      <c r="C702" s="34"/>
    </row>
    <row r="703" spans="3:3" x14ac:dyDescent="0.25">
      <c r="C703" s="34"/>
    </row>
    <row r="704" spans="3:3" x14ac:dyDescent="0.25">
      <c r="C704" s="34"/>
    </row>
    <row r="705" spans="3:3" x14ac:dyDescent="0.25">
      <c r="C705" s="34"/>
    </row>
    <row r="706" spans="3:3" x14ac:dyDescent="0.25">
      <c r="C706" s="34"/>
    </row>
    <row r="707" spans="3:3" x14ac:dyDescent="0.25">
      <c r="C707" s="34"/>
    </row>
    <row r="708" spans="3:3" x14ac:dyDescent="0.25">
      <c r="C708" s="34"/>
    </row>
    <row r="709" spans="3:3" x14ac:dyDescent="0.25">
      <c r="C709" s="34"/>
    </row>
    <row r="710" spans="3:3" x14ac:dyDescent="0.25">
      <c r="C710" s="34"/>
    </row>
    <row r="711" spans="3:3" x14ac:dyDescent="0.25">
      <c r="C711" s="34"/>
    </row>
    <row r="712" spans="3:3" x14ac:dyDescent="0.25">
      <c r="C712" s="34"/>
    </row>
    <row r="713" spans="3:3" x14ac:dyDescent="0.25">
      <c r="C713" s="34"/>
    </row>
    <row r="714" spans="3:3" x14ac:dyDescent="0.25">
      <c r="C714" s="34"/>
    </row>
    <row r="715" spans="3:3" x14ac:dyDescent="0.25">
      <c r="C715" s="34"/>
    </row>
    <row r="716" spans="3:3" x14ac:dyDescent="0.25">
      <c r="C716" s="34"/>
    </row>
    <row r="717" spans="3:3" x14ac:dyDescent="0.25">
      <c r="C717" s="34"/>
    </row>
    <row r="718" spans="3:3" x14ac:dyDescent="0.25">
      <c r="C718" s="34"/>
    </row>
    <row r="719" spans="3:3" x14ac:dyDescent="0.25">
      <c r="C719" s="34"/>
    </row>
    <row r="720" spans="3:3" x14ac:dyDescent="0.25">
      <c r="C720" s="34"/>
    </row>
    <row r="721" spans="3:3" x14ac:dyDescent="0.25">
      <c r="C721" s="34"/>
    </row>
    <row r="722" spans="3:3" x14ac:dyDescent="0.25">
      <c r="C722" s="34"/>
    </row>
    <row r="723" spans="3:3" x14ac:dyDescent="0.25">
      <c r="C723" s="34"/>
    </row>
    <row r="724" spans="3:3" x14ac:dyDescent="0.25">
      <c r="C724" s="34"/>
    </row>
    <row r="725" spans="3:3" x14ac:dyDescent="0.25">
      <c r="C725" s="34"/>
    </row>
    <row r="726" spans="3:3" x14ac:dyDescent="0.25">
      <c r="C726" s="34"/>
    </row>
    <row r="727" spans="3:3" x14ac:dyDescent="0.25">
      <c r="C727" s="34"/>
    </row>
    <row r="728" spans="3:3" x14ac:dyDescent="0.25">
      <c r="C728" s="34"/>
    </row>
    <row r="729" spans="3:3" x14ac:dyDescent="0.25">
      <c r="C729" s="34"/>
    </row>
    <row r="730" spans="3:3" x14ac:dyDescent="0.25">
      <c r="C730" s="34"/>
    </row>
    <row r="731" spans="3:3" x14ac:dyDescent="0.25">
      <c r="C731" s="34"/>
    </row>
    <row r="732" spans="3:3" x14ac:dyDescent="0.25">
      <c r="C732" s="34"/>
    </row>
    <row r="733" spans="3:3" x14ac:dyDescent="0.25">
      <c r="C733" s="34"/>
    </row>
    <row r="734" spans="3:3" x14ac:dyDescent="0.25">
      <c r="C734" s="34"/>
    </row>
    <row r="735" spans="3:3" x14ac:dyDescent="0.25">
      <c r="C735" s="34"/>
    </row>
    <row r="736" spans="3:3" x14ac:dyDescent="0.25">
      <c r="C736" s="34"/>
    </row>
    <row r="737" spans="3:3" x14ac:dyDescent="0.25">
      <c r="C737" s="34"/>
    </row>
    <row r="738" spans="3:3" x14ac:dyDescent="0.25">
      <c r="C738" s="34"/>
    </row>
    <row r="739" spans="3:3" x14ac:dyDescent="0.25">
      <c r="C739" s="34"/>
    </row>
    <row r="740" spans="3:3" x14ac:dyDescent="0.25">
      <c r="C740" s="34"/>
    </row>
    <row r="741" spans="3:3" x14ac:dyDescent="0.25">
      <c r="C741" s="34"/>
    </row>
    <row r="742" spans="3:3" x14ac:dyDescent="0.25">
      <c r="C742" s="34"/>
    </row>
    <row r="743" spans="3:3" x14ac:dyDescent="0.25">
      <c r="C743" s="34"/>
    </row>
    <row r="744" spans="3:3" x14ac:dyDescent="0.25">
      <c r="C744" s="34"/>
    </row>
    <row r="745" spans="3:3" x14ac:dyDescent="0.25">
      <c r="C745" s="34"/>
    </row>
    <row r="746" spans="3:3" x14ac:dyDescent="0.25">
      <c r="C746" s="34"/>
    </row>
    <row r="747" spans="3:3" x14ac:dyDescent="0.25">
      <c r="C747" s="34"/>
    </row>
    <row r="748" spans="3:3" x14ac:dyDescent="0.25">
      <c r="C748" s="34"/>
    </row>
    <row r="749" spans="3:3" x14ac:dyDescent="0.25">
      <c r="C749" s="34"/>
    </row>
    <row r="750" spans="3:3" x14ac:dyDescent="0.25">
      <c r="C750" s="34"/>
    </row>
    <row r="751" spans="3:3" x14ac:dyDescent="0.25">
      <c r="C751" s="34"/>
    </row>
    <row r="752" spans="3:3" x14ac:dyDescent="0.25">
      <c r="C752" s="34"/>
    </row>
    <row r="753" spans="3:3" x14ac:dyDescent="0.25">
      <c r="C753" s="34"/>
    </row>
    <row r="754" spans="3:3" x14ac:dyDescent="0.25">
      <c r="C754" s="34"/>
    </row>
    <row r="755" spans="3:3" x14ac:dyDescent="0.25">
      <c r="C755" s="34"/>
    </row>
    <row r="756" spans="3:3" x14ac:dyDescent="0.25">
      <c r="C756" s="34"/>
    </row>
    <row r="757" spans="3:3" x14ac:dyDescent="0.25">
      <c r="C757" s="34"/>
    </row>
    <row r="758" spans="3:3" x14ac:dyDescent="0.25">
      <c r="C758" s="34"/>
    </row>
    <row r="759" spans="3:3" x14ac:dyDescent="0.25">
      <c r="C759" s="34"/>
    </row>
    <row r="760" spans="3:3" x14ac:dyDescent="0.25">
      <c r="C760" s="34"/>
    </row>
    <row r="761" spans="3:3" x14ac:dyDescent="0.25">
      <c r="C761" s="34"/>
    </row>
    <row r="762" spans="3:3" x14ac:dyDescent="0.25">
      <c r="C762" s="34"/>
    </row>
    <row r="763" spans="3:3" x14ac:dyDescent="0.25">
      <c r="C763" s="34"/>
    </row>
    <row r="764" spans="3:3" x14ac:dyDescent="0.25">
      <c r="C764" s="34"/>
    </row>
    <row r="765" spans="3:3" x14ac:dyDescent="0.25">
      <c r="C765" s="34"/>
    </row>
    <row r="766" spans="3:3" x14ac:dyDescent="0.25">
      <c r="C766" s="34"/>
    </row>
    <row r="767" spans="3:3" x14ac:dyDescent="0.25">
      <c r="C767" s="34"/>
    </row>
    <row r="768" spans="3:3" x14ac:dyDescent="0.25">
      <c r="C768" s="34"/>
    </row>
    <row r="769" spans="3:3" x14ac:dyDescent="0.25">
      <c r="C769" s="34"/>
    </row>
    <row r="770" spans="3:3" x14ac:dyDescent="0.25">
      <c r="C770" s="34"/>
    </row>
    <row r="771" spans="3:3" x14ac:dyDescent="0.25">
      <c r="C771" s="34"/>
    </row>
    <row r="772" spans="3:3" x14ac:dyDescent="0.25">
      <c r="C772" s="34"/>
    </row>
    <row r="773" spans="3:3" x14ac:dyDescent="0.25">
      <c r="C773" s="34"/>
    </row>
    <row r="774" spans="3:3" x14ac:dyDescent="0.25">
      <c r="C774" s="34"/>
    </row>
  </sheetData>
  <mergeCells count="1">
    <mergeCell ref="C1:C64"/>
  </mergeCells>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Calculation Worksheet</vt:lpstr>
      <vt:lpstr>Instructions</vt:lpstr>
      <vt:lpstr>34 CFR 300 Appendix A</vt:lpstr>
      <vt:lpstr>elementary</vt:lpstr>
      <vt:lpstr>'Calculation Worksheet'!Print_Area</vt:lpstr>
    </vt:vector>
  </TitlesOfParts>
  <Company>Texas Education Agency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rmorgan</dc:creator>
  <cp:lastModifiedBy>klovett</cp:lastModifiedBy>
  <cp:lastPrinted>2015-04-08T14:10:45Z</cp:lastPrinted>
  <dcterms:created xsi:type="dcterms:W3CDTF">2008-02-25T20:29:01Z</dcterms:created>
  <dcterms:modified xsi:type="dcterms:W3CDTF">2015-05-18T18:09:19Z</dcterms:modified>
</cp:coreProperties>
</file>