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S:\_District Submissions\TemplatesForDownload\ACCT\2019\"/>
    </mc:Choice>
  </mc:AlternateContent>
  <xr:revisionPtr revIDLastSave="0" documentId="13_ncr:1_{31FCF076-F2B0-41BC-BB00-15A06EB41152}" xr6:coauthVersionLast="34" xr6:coauthVersionMax="34" xr10:uidLastSave="{00000000-0000-0000-0000-000000000000}"/>
  <workbookProtection workbookAlgorithmName="SHA-512" workbookHashValue="wJh4/pLQlERGuoSSqZ0RmDWz4tL2F3OPCTtOwsnwDMeKp7LNNwKEq3XpjXnyJ/fmgazPbDzvLBHG6iUKJnSjVg==" workbookSaltValue="6LANFeCy99qakI+aMs4dbw==" workbookSpinCount="100000" lockStructure="1"/>
  <bookViews>
    <workbookView xWindow="0" yWindow="0" windowWidth="28800" windowHeight="10725" xr2:uid="{7798C635-1A0E-49C1-90E6-8CD38B82CE91}"/>
  </bookViews>
  <sheets>
    <sheet name="PSP Prog Rpt - Exemplar" sheetId="1" r:id="rId1"/>
    <sheet name="control" sheetId="2"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B10" i="1"/>
  <c r="D9" i="1"/>
  <c r="F9" i="1" s="1"/>
  <c r="D8" i="1"/>
  <c r="D10" i="1" s="1"/>
  <c r="D7" i="1"/>
  <c r="F7" i="1" s="1"/>
  <c r="F10" i="1" l="1"/>
  <c r="F8" i="1"/>
</calcChain>
</file>

<file path=xl/sharedStrings.xml><?xml version="1.0" encoding="utf-8"?>
<sst xmlns="http://schemas.openxmlformats.org/spreadsheetml/2006/main" count="98" uniqueCount="87">
  <si>
    <t>2018-2019 PSP Progress Report</t>
  </si>
  <si>
    <t>District Name:</t>
  </si>
  <si>
    <t>Sample ISD</t>
  </si>
  <si>
    <t>County District Number:</t>
  </si>
  <si>
    <t>012345</t>
  </si>
  <si>
    <t>Superintendent Name:</t>
  </si>
  <si>
    <t>Dr. Fearless Leader</t>
  </si>
  <si>
    <t>Campus Name:</t>
  </si>
  <si>
    <t>Sample HS</t>
  </si>
  <si>
    <t>Campus Number:</t>
  </si>
  <si>
    <t>DCSI:</t>
  </si>
  <si>
    <t>Dr. Connect Resources</t>
  </si>
  <si>
    <t xml:space="preserve">PSP Name: </t>
  </si>
  <si>
    <t>Dr. Monitor Implementation</t>
  </si>
  <si>
    <t>ESC Number:</t>
  </si>
  <si>
    <t>Campus Principal:</t>
  </si>
  <si>
    <t>Dr. Instruction Pro</t>
  </si>
  <si>
    <t>Month</t>
  </si>
  <si>
    <t>District Funded Hours</t>
  </si>
  <si>
    <t>Rate</t>
  </si>
  <si>
    <t>District Cost</t>
  </si>
  <si>
    <t>Travel Cost</t>
  </si>
  <si>
    <t>District Total Cost</t>
  </si>
  <si>
    <t>Sep</t>
  </si>
  <si>
    <t>Oct</t>
  </si>
  <si>
    <t>Nov</t>
  </si>
  <si>
    <t>Totals:</t>
  </si>
  <si>
    <t>Outcomes</t>
  </si>
  <si>
    <t>TIP or TAP Indicated Root Cause #1: Campus leadership failed to create and implement a robust observation and feedback cycle to help
teachers improve Tier I instruction.</t>
  </si>
  <si>
    <t>PSP activity(ies) related to this root cause (please list and describe)</t>
  </si>
  <si>
    <t>What activity in the plan did your actions align with?</t>
  </si>
  <si>
    <t>What support does the campus need based on data associated with this plan activity?</t>
  </si>
  <si>
    <t>Viewed and gave feedback on observation schedule</t>
  </si>
  <si>
    <t>Create a written process and tracking tool for the observation and feedback cycle.</t>
  </si>
  <si>
    <t>Administrators need additional training/support in managing timelines when daily occurrences interfere with scheduled activities (project management). ESC will provide.</t>
  </si>
  <si>
    <t>Observed written feedback given to date</t>
  </si>
  <si>
    <t>Conducted classroom observations</t>
  </si>
  <si>
    <t>The Instructional Leadership Team will develop the key ideas and essential questions and will implement an observation and feedback cycle to ensure these tools are being used consistently and correctly.</t>
  </si>
  <si>
    <t>Some teachers still are not making connections between planning, EQ's, and key ideas. Formative assessment data support same finding. Those teachers need additional support and specific action items for coaching conversations.</t>
  </si>
  <si>
    <t>Attended Administrators' Meeting</t>
  </si>
  <si>
    <t>Develop classroom routines so administrators know what to look for in observations • Develop roles and responsibilities for the leadership team</t>
  </si>
  <si>
    <t>Administrators conducted a reset when they found there were gaps in observation quality/consistency and duplications of effort. Roles have been re-clarified and the observation calendar adjusted accordingly. Project management support (see above) will help in strengthening practices.</t>
  </si>
  <si>
    <t>No</t>
  </si>
  <si>
    <t>Observed 4 PLCs (data analysis, instructional planning)</t>
  </si>
  <si>
    <t>We will require lesson plans, and instructional coaches will review and provide feedback on the lesson plan within 24 hours. 3. The Instructional Leadership Team will develop the key ideas and essential questions and will implement an observation and feedback cycle to ensure these tools are being used consistently and correctly.</t>
  </si>
  <si>
    <t>All teachers were able to use recent feedback to plan upcoming lessons and incorporate required actions from coaching sessions into lesson scripts. Some teachers still struggle with the purpose of incorporating essential questions into the lesson cycle and script. Suggest additional support (not more training); ESC coaching and modeling.</t>
  </si>
  <si>
    <t xml:space="preserve">TIP or TAP Indicated Root Cause #2: </t>
  </si>
  <si>
    <t>Yes</t>
  </si>
  <si>
    <t xml:space="preserve">TIP or TAP Indicated Root Cause #3: </t>
  </si>
  <si>
    <t>PSP met with the following personnel (check all that apply):</t>
  </si>
  <si>
    <t>Principal</t>
  </si>
  <si>
    <t>Assistant Principal/Dean</t>
  </si>
  <si>
    <t>PLC</t>
  </si>
  <si>
    <t>Parents</t>
  </si>
  <si>
    <t>TEA Monitor</t>
  </si>
  <si>
    <t>DCSI</t>
  </si>
  <si>
    <t>Teacher(s)</t>
  </si>
  <si>
    <t>Dept. Meeting</t>
  </si>
  <si>
    <t>Board Members</t>
  </si>
  <si>
    <t>TEA Conservator</t>
  </si>
  <si>
    <t>Superintendent</t>
  </si>
  <si>
    <t>Department Heads(s)</t>
  </si>
  <si>
    <t>CLT</t>
  </si>
  <si>
    <t>Instructional Support</t>
  </si>
  <si>
    <t>Students</t>
  </si>
  <si>
    <t>ESC Contact</t>
  </si>
  <si>
    <t>Other</t>
  </si>
  <si>
    <t>If "other," please indicate the person(s) with whom you met:</t>
  </si>
  <si>
    <t>Please comment on the purpose, frequency, and outcome(s) of those meetings:</t>
  </si>
  <si>
    <t>I met with each of the above stakeholders to get multiple perspectives regarding the implementation of the observation/feedback cycle, including areas of strength and any existing gaps/barriers. I met with the principal and DCSI together twice, and individually once each. I observed 8 teachers' classrooms; three of those teachers are in need of additional support (see Line 15, above). I was able to view feedback (personal information removed), and there are written procedures for the observation/feedback timeline. These procedural documents are accessible by all staff. The observation/feedback calendar is also viewable by all staff, but the administrators struggle somewhat with rescheduling planned meetings that get postponed or canceled. This was a topic during the CLT meeting I observed; administrators are seeking district support in getting project management training. I observed two PLCs, one a data meeting, the other an instructional planning meeting. In both meetings, teachers used recent feedback to discuss the information at hand and script their next steps for classroom implementation.</t>
  </si>
  <si>
    <t>Describe specifically how you, as the PSP, monitor implementation of improvement activities.</t>
  </si>
  <si>
    <t>When I am on the campus, I take a copy of the activities/goals section of the improvement plan with me. I use the goals and intended outcomes as an observation guide (my "look-fors"). I also ask open-ended questions about those goals and activities to see whether the campus is implementing with fidelity and if the implementation is flowing as intended. I also use a simple Excel tracker to "check off" where  they are in the process: what items are underway, which are complete or are in full implementation, and which are still behind schedule. Essentially, the plan activities are the success critieria by which I identify campus progress toward goals, and I record that progress in the Excel document.</t>
  </si>
  <si>
    <t>Describe your observations of the campus' adherence to the continuous improvement process.</t>
  </si>
  <si>
    <t>The campus administrators often revisit their root cause analysis and aligned strategy work to check their own progress and alignment. Most teachers are also deeply aware of the campus improvement activities and their role in it, although a handful of staff still struggle to see how their practices relate to improvement activities. The campus has developed a strong relationship with the ESC and is actively seeking ongoing training and support for struggling or reluctant teachers, and is planning for long-range improvement in data-driven instruction.</t>
  </si>
  <si>
    <t>Describe your observations of the campus' fidelity of implementation of their plan.</t>
  </si>
  <si>
    <t>The campus is currently implementing the vast majority of their plan with fidelity; as noted above, administrators do struggle with rescheduling meetings that are canceled or postponed due to "putting out fires." No activities are ignored, although some could be further along than they currently are. However, the campus does report outwardly they are more confident in the process than the internal conversations indicate.</t>
  </si>
  <si>
    <t>Yes/No</t>
  </si>
  <si>
    <t>Status</t>
  </si>
  <si>
    <t>ESC</t>
  </si>
  <si>
    <t>Select</t>
  </si>
  <si>
    <t>No Progress</t>
  </si>
  <si>
    <t>Not on track, some progress</t>
  </si>
  <si>
    <t>Not on track, significant progress</t>
  </si>
  <si>
    <t>On track to meet outcome</t>
  </si>
  <si>
    <t>Does the campus's updated TIP accurately reflect your observations of campus activities? (select Y/N, then describe below)</t>
  </si>
  <si>
    <t>The campus TIP indicates they are further along than they are in actuality. This likely warrants a conversation. In person, they are up front about what they still need to work on.</t>
  </si>
  <si>
    <t>Administrators are on track with this activity. Feedback is timely, actionable, and well-documented. Aligned to T-TESS;  evidence exists that teachers use feedback to work toward annual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</si>
</sst>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8"/>
      <color theme="1"/>
      <name val="Calibri"/>
      <family val="2"/>
      <scheme val="minor"/>
    </font>
    <font>
      <b/>
      <sz val="12"/>
      <color theme="1"/>
      <name val="Calibri"/>
      <family val="2"/>
      <scheme val="minor"/>
    </font>
    <font>
      <b/>
      <sz val="14"/>
      <color theme="0"/>
      <name val="Calibri"/>
      <family val="2"/>
      <scheme val="minor"/>
    </font>
    <font>
      <sz val="11"/>
      <color rgb="FF000000"/>
      <name val="Calibri"/>
      <family val="2"/>
    </font>
    <font>
      <b/>
      <sz val="11"/>
      <color rgb="FF000000"/>
      <name val="Calibri"/>
      <family val="2"/>
    </font>
    <font>
      <b/>
      <sz val="12"/>
      <color rgb="FF000000"/>
      <name val="Calibri"/>
      <family val="2"/>
    </font>
    <font>
      <b/>
      <sz val="12"/>
      <color theme="0"/>
      <name val="Calibri"/>
      <family val="2"/>
      <scheme val="minor"/>
    </font>
    <font>
      <sz val="12"/>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rgb="FF00ACBB"/>
        <bgColor indexed="64"/>
      </patternFill>
    </fill>
    <fill>
      <patternFill patternType="solid">
        <fgColor rgb="FFE8E3DB"/>
        <bgColor indexed="64"/>
      </patternFill>
    </fill>
    <fill>
      <patternFill patternType="solid">
        <fgColor rgb="FF0D6CB9"/>
        <bgColor indexed="64"/>
      </patternFill>
    </fill>
    <fill>
      <patternFill patternType="solid">
        <fgColor rgb="FFA6A698"/>
        <bgColor indexed="64"/>
      </patternFill>
    </fill>
    <fill>
      <patternFill patternType="solid">
        <fgColor rgb="FF92C83E"/>
        <bgColor indexed="64"/>
      </patternFill>
    </fill>
    <fill>
      <patternFill patternType="solid">
        <fgColor rgb="FFF1CB4F"/>
        <bgColor indexed="64"/>
      </patternFill>
    </fill>
    <fill>
      <patternFill patternType="solid">
        <fgColor theme="7" tint="0.39997558519241921"/>
        <bgColor indexed="64"/>
      </patternFill>
    </fill>
    <fill>
      <patternFill patternType="solid">
        <fgColor rgb="FFDA3E26"/>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2" fillId="0" borderId="4" xfId="0" applyFont="1" applyBorder="1"/>
    <xf numFmtId="0" fontId="0" fillId="0" borderId="5" xfId="0" applyBorder="1"/>
    <xf numFmtId="0" fontId="2" fillId="0" borderId="6" xfId="0" applyFont="1" applyFill="1" applyBorder="1" applyAlignment="1" applyProtection="1">
      <alignment horizontal="left" vertical="center"/>
      <protection locked="0"/>
    </xf>
    <xf numFmtId="49" fontId="0" fillId="0" borderId="5" xfId="0" applyNumberFormat="1" applyBorder="1" applyAlignment="1">
      <alignment horizontal="left"/>
    </xf>
    <xf numFmtId="0" fontId="2" fillId="0" borderId="7" xfId="0" applyFont="1" applyBorder="1"/>
    <xf numFmtId="0" fontId="0" fillId="0" borderId="8" xfId="0" applyBorder="1"/>
    <xf numFmtId="0" fontId="2" fillId="0" borderId="9" xfId="0" applyFont="1" applyFill="1" applyBorder="1" applyAlignment="1" applyProtection="1">
      <alignment horizontal="left" vertical="center"/>
      <protection locked="0"/>
    </xf>
    <xf numFmtId="0" fontId="0" fillId="0" borderId="8" xfId="0" applyBorder="1" applyAlignment="1">
      <alignment horizontal="left"/>
    </xf>
    <xf numFmtId="0" fontId="0" fillId="0" borderId="10" xfId="0" applyBorder="1"/>
    <xf numFmtId="49" fontId="0" fillId="0" borderId="10" xfId="0" applyNumberFormat="1" applyFont="1" applyBorder="1" applyAlignment="1" applyProtection="1">
      <alignment horizontal="left" vertical="center"/>
      <protection locked="0"/>
    </xf>
    <xf numFmtId="0" fontId="0" fillId="2" borderId="0" xfId="0" applyFill="1" applyBorder="1"/>
    <xf numFmtId="0" fontId="5" fillId="3" borderId="11" xfId="0" applyFont="1" applyFill="1" applyBorder="1" applyAlignment="1">
      <alignment horizontal="center" vertical="center"/>
    </xf>
    <xf numFmtId="0" fontId="5" fillId="3" borderId="11" xfId="0" applyFont="1" applyFill="1" applyBorder="1" applyAlignment="1">
      <alignment horizontal="center" vertical="center" wrapText="1"/>
    </xf>
    <xf numFmtId="0" fontId="2" fillId="4" borderId="11" xfId="0" applyFont="1" applyFill="1" applyBorder="1" applyAlignment="1">
      <alignment horizontal="left"/>
    </xf>
    <xf numFmtId="2" fontId="0" fillId="4" borderId="11" xfId="0" applyNumberFormat="1" applyFill="1" applyBorder="1" applyProtection="1">
      <protection locked="0"/>
    </xf>
    <xf numFmtId="164" fontId="0" fillId="4" borderId="11" xfId="0" applyNumberFormat="1" applyFill="1" applyBorder="1" applyProtection="1">
      <protection locked="0"/>
    </xf>
    <xf numFmtId="44" fontId="0" fillId="4" borderId="11" xfId="1" applyFont="1" applyFill="1" applyBorder="1" applyProtection="1">
      <protection locked="0"/>
    </xf>
    <xf numFmtId="44" fontId="0" fillId="4" borderId="11" xfId="0" applyNumberFormat="1" applyFill="1" applyBorder="1"/>
    <xf numFmtId="44" fontId="0" fillId="4" borderId="7" xfId="0" applyNumberFormat="1" applyFill="1" applyBorder="1" applyAlignment="1"/>
    <xf numFmtId="0" fontId="5" fillId="3" borderId="11" xfId="0" applyFont="1" applyFill="1" applyBorder="1" applyAlignment="1">
      <alignment horizontal="right" vertical="center"/>
    </xf>
    <xf numFmtId="2" fontId="5" fillId="3" borderId="11" xfId="0" applyNumberFormat="1" applyFont="1" applyFill="1" applyBorder="1"/>
    <xf numFmtId="0" fontId="5" fillId="3" borderId="11" xfId="0" applyFont="1" applyFill="1" applyBorder="1"/>
    <xf numFmtId="44" fontId="5" fillId="3" borderId="11" xfId="1" applyFont="1" applyFill="1" applyBorder="1"/>
    <xf numFmtId="0" fontId="0" fillId="2" borderId="0" xfId="0" applyFill="1"/>
    <xf numFmtId="0" fontId="0" fillId="6" borderId="0" xfId="0" applyFill="1"/>
    <xf numFmtId="0" fontId="2" fillId="0" borderId="12" xfId="0" applyFont="1" applyBorder="1" applyAlignment="1">
      <alignment horizontal="center" vertical="top" wrapText="1"/>
    </xf>
    <xf numFmtId="0" fontId="0" fillId="0" borderId="11" xfId="0" applyBorder="1" applyAlignment="1">
      <alignment horizontal="left" vertical="top" wrapText="1"/>
    </xf>
    <xf numFmtId="0" fontId="0" fillId="0" borderId="11" xfId="0" applyBorder="1"/>
    <xf numFmtId="0" fontId="0" fillId="6" borderId="15" xfId="0" applyFill="1" applyBorder="1"/>
    <xf numFmtId="0" fontId="0" fillId="6" borderId="16" xfId="0" applyFill="1" applyBorder="1"/>
    <xf numFmtId="0" fontId="0" fillId="8" borderId="17" xfId="0" applyFill="1" applyBorder="1"/>
    <xf numFmtId="0" fontId="0" fillId="6" borderId="1" xfId="0" applyFill="1" applyBorder="1"/>
    <xf numFmtId="0" fontId="0" fillId="6" borderId="2" xfId="0" applyFill="1" applyBorder="1"/>
    <xf numFmtId="0" fontId="0" fillId="6" borderId="18" xfId="0" applyFill="1" applyBorder="1"/>
    <xf numFmtId="0" fontId="0" fillId="6" borderId="19" xfId="0" applyFill="1" applyBorder="1"/>
    <xf numFmtId="0" fontId="5" fillId="7" borderId="1" xfId="0" applyFont="1" applyFill="1" applyBorder="1"/>
    <xf numFmtId="0" fontId="0" fillId="7" borderId="2" xfId="0" applyFill="1" applyBorder="1"/>
    <xf numFmtId="0" fontId="0" fillId="7" borderId="3" xfId="0" applyFill="1" applyBorder="1"/>
    <xf numFmtId="0" fontId="7" fillId="0" borderId="12"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wrapText="1"/>
      <protection locked="0"/>
    </xf>
    <xf numFmtId="0" fontId="0" fillId="6" borderId="20" xfId="0" applyFill="1" applyBorder="1"/>
    <xf numFmtId="0" fontId="7" fillId="0" borderId="11"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wrapText="1"/>
      <protection locked="0"/>
    </xf>
    <xf numFmtId="0" fontId="0" fillId="6" borderId="21" xfId="0" applyFill="1" applyBorder="1"/>
    <xf numFmtId="0" fontId="7" fillId="0" borderId="22" xfId="0" applyFont="1" applyFill="1" applyBorder="1" applyAlignment="1" applyProtection="1">
      <alignment horizontal="left" vertical="center"/>
      <protection locked="0"/>
    </xf>
    <xf numFmtId="0" fontId="0" fillId="6" borderId="12" xfId="0" applyFill="1" applyBorder="1"/>
    <xf numFmtId="0" fontId="7" fillId="0" borderId="22" xfId="0" applyFont="1" applyFill="1" applyBorder="1" applyAlignment="1" applyProtection="1">
      <alignment horizontal="left" vertical="center" wrapText="1"/>
      <protection locked="0"/>
    </xf>
    <xf numFmtId="0" fontId="10" fillId="5" borderId="27" xfId="0" applyFont="1" applyFill="1" applyBorder="1" applyAlignment="1" applyProtection="1">
      <alignment horizontal="left" vertical="center"/>
      <protection locked="0"/>
    </xf>
    <xf numFmtId="0" fontId="11" fillId="5" borderId="0" xfId="0" applyFont="1" applyFill="1" applyBorder="1" applyAlignment="1" applyProtection="1">
      <alignment horizontal="left" vertical="center"/>
      <protection locked="0"/>
    </xf>
    <xf numFmtId="0" fontId="10" fillId="5" borderId="0" xfId="0" applyFont="1" applyFill="1" applyProtection="1">
      <protection locked="0"/>
    </xf>
    <xf numFmtId="0" fontId="3" fillId="5" borderId="0" xfId="0" applyFont="1" applyFill="1" applyProtection="1">
      <protection locked="0"/>
    </xf>
    <xf numFmtId="0" fontId="0" fillId="9" borderId="0" xfId="0" applyFill="1"/>
    <xf numFmtId="0" fontId="0" fillId="10" borderId="17" xfId="0" applyFill="1" applyBorder="1"/>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xf numFmtId="0" fontId="0" fillId="0" borderId="7" xfId="0" applyBorder="1"/>
    <xf numFmtId="0" fontId="0" fillId="0" borderId="9" xfId="0" applyBorder="1"/>
    <xf numFmtId="0" fontId="8" fillId="7" borderId="23" xfId="0" applyFont="1" applyFill="1" applyBorder="1" applyAlignment="1" applyProtection="1">
      <alignment horizontal="left" vertical="center" wrapText="1"/>
      <protection locked="0"/>
    </xf>
    <xf numFmtId="0" fontId="8" fillId="7" borderId="24" xfId="0" applyFont="1" applyFill="1" applyBorder="1" applyAlignment="1" applyProtection="1">
      <alignment horizontal="left" vertical="center" wrapText="1"/>
      <protection locked="0"/>
    </xf>
    <xf numFmtId="0" fontId="8" fillId="7" borderId="25"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top"/>
      <protection locked="0"/>
    </xf>
    <xf numFmtId="0" fontId="9" fillId="4" borderId="2" xfId="0" applyFont="1" applyFill="1" applyBorder="1" applyAlignment="1" applyProtection="1">
      <alignment horizontal="left" vertical="top"/>
      <protection locked="0"/>
    </xf>
    <xf numFmtId="0" fontId="9" fillId="4" borderId="3" xfId="0" applyFont="1" applyFill="1" applyBorder="1" applyAlignment="1" applyProtection="1">
      <alignment horizontal="left" vertical="top"/>
      <protection locked="0"/>
    </xf>
    <xf numFmtId="0" fontId="0" fillId="0" borderId="4"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11" xfId="0" applyBorder="1" applyAlignment="1">
      <alignment horizontal="left" vertical="top" wrapText="1"/>
    </xf>
    <xf numFmtId="0" fontId="0" fillId="0" borderId="11"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5" fillId="7" borderId="1" xfId="0" applyFont="1" applyFill="1" applyBorder="1"/>
    <xf numFmtId="0" fontId="5" fillId="7" borderId="2" xfId="0" applyFont="1" applyFill="1" applyBorder="1"/>
    <xf numFmtId="0" fontId="5" fillId="7" borderId="3" xfId="0" applyFont="1" applyFill="1" applyBorder="1"/>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6" fillId="5" borderId="0" xfId="0" applyFont="1" applyFill="1" applyBorder="1" applyAlignment="1">
      <alignment horizontal="center"/>
    </xf>
    <xf numFmtId="0" fontId="2" fillId="7" borderId="1"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cellXfs>
  <cellStyles count="2">
    <cellStyle name="Currency" xfId="1" builtinId="4"/>
    <cellStyle name="Normal" xfId="0" builtinId="0"/>
  </cellStyles>
  <dxfs count="6">
    <dxf>
      <font>
        <strike val="0"/>
      </font>
      <fill>
        <patternFill>
          <bgColor rgb="FF92D050"/>
        </patternFill>
      </fill>
    </dxf>
    <dxf>
      <font>
        <strike val="0"/>
      </font>
      <fill>
        <patternFill>
          <bgColor rgb="FFFF0000"/>
        </patternFill>
      </fill>
    </dxf>
    <dxf>
      <font>
        <strike val="0"/>
      </font>
      <fill>
        <patternFill>
          <bgColor rgb="FF92D050"/>
        </patternFill>
      </fill>
    </dxf>
    <dxf>
      <font>
        <strike val="0"/>
      </font>
      <fill>
        <patternFill>
          <bgColor rgb="FFFF0000"/>
        </patternFill>
      </fill>
    </dxf>
    <dxf>
      <font>
        <strike val="0"/>
      </font>
      <fill>
        <patternFill>
          <bgColor rgb="FF92D050"/>
        </patternFill>
      </fill>
    </dxf>
    <dxf>
      <font>
        <strike val="0"/>
      </font>
      <fill>
        <patternFill>
          <bgColor rgb="FFFF0000"/>
        </patternFill>
      </fill>
    </dxf>
  </dxfs>
  <tableStyles count="0" defaultTableStyle="TableStyleMedium2" defaultPivotStyle="PivotStyleLight16"/>
  <colors>
    <mruColors>
      <color rgb="FFDA3E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0</xdr:row>
      <xdr:rowOff>19051</xdr:rowOff>
    </xdr:from>
    <xdr:to>
      <xdr:col>0</xdr:col>
      <xdr:colOff>1028700</xdr:colOff>
      <xdr:row>0</xdr:row>
      <xdr:rowOff>460211</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6" y="19051"/>
          <a:ext cx="790574" cy="441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1209675</xdr:colOff>
          <xdr:row>43</xdr:row>
          <xdr:rowOff>190500</xdr:rowOff>
        </xdr:from>
        <xdr:to>
          <xdr:col>5</xdr:col>
          <xdr:colOff>85725</xdr:colOff>
          <xdr:row>45</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1209675</xdr:colOff>
          <xdr:row>44</xdr:row>
          <xdr:rowOff>171450</xdr:rowOff>
        </xdr:from>
        <xdr:to>
          <xdr:col>5</xdr:col>
          <xdr:colOff>85725</xdr:colOff>
          <xdr:row>46</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1209675</xdr:colOff>
          <xdr:row>45</xdr:row>
          <xdr:rowOff>171450</xdr:rowOff>
        </xdr:from>
        <xdr:to>
          <xdr:col>5</xdr:col>
          <xdr:colOff>85725</xdr:colOff>
          <xdr:row>47</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43</xdr:row>
          <xdr:rowOff>200025</xdr:rowOff>
        </xdr:from>
        <xdr:to>
          <xdr:col>4</xdr:col>
          <xdr:colOff>104775</xdr:colOff>
          <xdr:row>45</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44</xdr:row>
          <xdr:rowOff>180975</xdr:rowOff>
        </xdr:from>
        <xdr:to>
          <xdr:col>4</xdr:col>
          <xdr:colOff>104775</xdr:colOff>
          <xdr:row>46</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45</xdr:row>
          <xdr:rowOff>180975</xdr:rowOff>
        </xdr:from>
        <xdr:to>
          <xdr:col>4</xdr:col>
          <xdr:colOff>104775</xdr:colOff>
          <xdr:row>47</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43</xdr:row>
          <xdr:rowOff>200025</xdr:rowOff>
        </xdr:from>
        <xdr:to>
          <xdr:col>3</xdr:col>
          <xdr:colOff>95250</xdr:colOff>
          <xdr:row>45</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44</xdr:row>
          <xdr:rowOff>180975</xdr:rowOff>
        </xdr:from>
        <xdr:to>
          <xdr:col>3</xdr:col>
          <xdr:colOff>95250</xdr:colOff>
          <xdr:row>46</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45</xdr:row>
          <xdr:rowOff>180975</xdr:rowOff>
        </xdr:from>
        <xdr:to>
          <xdr:col>3</xdr:col>
          <xdr:colOff>95250</xdr:colOff>
          <xdr:row>47</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43</xdr:row>
          <xdr:rowOff>190500</xdr:rowOff>
        </xdr:from>
        <xdr:to>
          <xdr:col>2</xdr:col>
          <xdr:colOff>104775</xdr:colOff>
          <xdr:row>45</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44</xdr:row>
          <xdr:rowOff>171450</xdr:rowOff>
        </xdr:from>
        <xdr:to>
          <xdr:col>2</xdr:col>
          <xdr:colOff>104775</xdr:colOff>
          <xdr:row>46</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45</xdr:row>
          <xdr:rowOff>171450</xdr:rowOff>
        </xdr:from>
        <xdr:to>
          <xdr:col>2</xdr:col>
          <xdr:colOff>104775</xdr:colOff>
          <xdr:row>47</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43</xdr:row>
          <xdr:rowOff>190500</xdr:rowOff>
        </xdr:from>
        <xdr:to>
          <xdr:col>1</xdr:col>
          <xdr:colOff>114300</xdr:colOff>
          <xdr:row>45</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44</xdr:row>
          <xdr:rowOff>171450</xdr:rowOff>
        </xdr:from>
        <xdr:to>
          <xdr:col>1</xdr:col>
          <xdr:colOff>114300</xdr:colOff>
          <xdr:row>46</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45</xdr:row>
          <xdr:rowOff>171450</xdr:rowOff>
        </xdr:from>
        <xdr:to>
          <xdr:col>1</xdr:col>
          <xdr:colOff>114300</xdr:colOff>
          <xdr:row>47</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46</xdr:row>
          <xdr:rowOff>180975</xdr:rowOff>
        </xdr:from>
        <xdr:to>
          <xdr:col>1</xdr:col>
          <xdr:colOff>114300</xdr:colOff>
          <xdr:row>48</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46</xdr:row>
          <xdr:rowOff>171450</xdr:rowOff>
        </xdr:from>
        <xdr:to>
          <xdr:col>2</xdr:col>
          <xdr:colOff>104775</xdr:colOff>
          <xdr:row>48</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E1C6-F3BD-495B-9FE6-0D0FBB78323D}">
  <dimension ref="A1:F57"/>
  <sheetViews>
    <sheetView tabSelected="1" zoomScaleNormal="100" workbookViewId="0">
      <selection activeCell="C2" sqref="C2"/>
    </sheetView>
  </sheetViews>
  <sheetFormatPr defaultRowHeight="15" x14ac:dyDescent="0.25"/>
  <cols>
    <col min="1" max="1" width="19.7109375" customWidth="1"/>
    <col min="2" max="2" width="27.28515625" customWidth="1"/>
    <col min="3" max="3" width="22.7109375" bestFit="1" customWidth="1"/>
    <col min="4" max="4" width="23" customWidth="1"/>
    <col min="5" max="5" width="21.7109375" bestFit="1" customWidth="1"/>
    <col min="6" max="6" width="22.140625" customWidth="1"/>
  </cols>
  <sheetData>
    <row r="1" spans="1:6" ht="36.75" thickBot="1" x14ac:dyDescent="0.3">
      <c r="A1" s="91" t="s">
        <v>0</v>
      </c>
      <c r="B1" s="92"/>
      <c r="C1" s="92"/>
      <c r="D1" s="92"/>
      <c r="E1" s="92"/>
      <c r="F1" s="93"/>
    </row>
    <row r="2" spans="1:6" x14ac:dyDescent="0.25">
      <c r="A2" s="1" t="s">
        <v>1</v>
      </c>
      <c r="B2" s="2" t="s">
        <v>2</v>
      </c>
      <c r="C2" s="3" t="s">
        <v>3</v>
      </c>
      <c r="D2" s="4" t="s">
        <v>4</v>
      </c>
      <c r="E2" s="3" t="s">
        <v>5</v>
      </c>
      <c r="F2" s="2" t="s">
        <v>6</v>
      </c>
    </row>
    <row r="3" spans="1:6" x14ac:dyDescent="0.25">
      <c r="A3" s="5" t="s">
        <v>7</v>
      </c>
      <c r="B3" s="6" t="s">
        <v>8</v>
      </c>
      <c r="C3" s="7" t="s">
        <v>9</v>
      </c>
      <c r="D3" s="8">
        <v>678</v>
      </c>
      <c r="E3" s="7" t="s">
        <v>10</v>
      </c>
      <c r="F3" s="6" t="s">
        <v>11</v>
      </c>
    </row>
    <row r="4" spans="1:6" ht="15.75" thickBot="1" x14ac:dyDescent="0.3">
      <c r="A4" s="5" t="s">
        <v>12</v>
      </c>
      <c r="B4" s="9" t="s">
        <v>13</v>
      </c>
      <c r="C4" s="7" t="s">
        <v>14</v>
      </c>
      <c r="D4" s="10">
        <v>9</v>
      </c>
      <c r="E4" s="7" t="s">
        <v>15</v>
      </c>
      <c r="F4" s="10" t="s">
        <v>16</v>
      </c>
    </row>
    <row r="5" spans="1:6" x14ac:dyDescent="0.25">
      <c r="A5" s="11"/>
      <c r="B5" s="11"/>
      <c r="C5" s="11"/>
      <c r="D5" s="11"/>
      <c r="E5" s="11"/>
      <c r="F5" s="11"/>
    </row>
    <row r="6" spans="1:6" ht="47.25" x14ac:dyDescent="0.25">
      <c r="A6" s="12" t="s">
        <v>17</v>
      </c>
      <c r="B6" s="13" t="s">
        <v>18</v>
      </c>
      <c r="C6" s="12" t="s">
        <v>19</v>
      </c>
      <c r="D6" s="12" t="s">
        <v>20</v>
      </c>
      <c r="E6" s="12" t="s">
        <v>21</v>
      </c>
      <c r="F6" s="12" t="s">
        <v>22</v>
      </c>
    </row>
    <row r="7" spans="1:6" x14ac:dyDescent="0.25">
      <c r="A7" s="14" t="s">
        <v>23</v>
      </c>
      <c r="B7" s="15">
        <v>25</v>
      </c>
      <c r="C7" s="16">
        <v>85</v>
      </c>
      <c r="D7" s="17">
        <f>B7*C7</f>
        <v>2125</v>
      </c>
      <c r="E7" s="17"/>
      <c r="F7" s="18">
        <f>SUM(D7:E7)</f>
        <v>2125</v>
      </c>
    </row>
    <row r="8" spans="1:6" x14ac:dyDescent="0.25">
      <c r="A8" s="14" t="s">
        <v>24</v>
      </c>
      <c r="B8" s="15">
        <v>10</v>
      </c>
      <c r="C8" s="16">
        <v>85</v>
      </c>
      <c r="D8" s="17">
        <f>B8*C8</f>
        <v>850</v>
      </c>
      <c r="E8" s="17"/>
      <c r="F8" s="19">
        <f>SUM(D8:E8)</f>
        <v>850</v>
      </c>
    </row>
    <row r="9" spans="1:6" x14ac:dyDescent="0.25">
      <c r="A9" s="14" t="s">
        <v>25</v>
      </c>
      <c r="B9" s="15">
        <v>4</v>
      </c>
      <c r="C9" s="16">
        <v>85</v>
      </c>
      <c r="D9" s="17">
        <f>B9*C9</f>
        <v>340</v>
      </c>
      <c r="E9" s="17"/>
      <c r="F9" s="18">
        <f>SUM(D9:E9)</f>
        <v>340</v>
      </c>
    </row>
    <row r="10" spans="1:6" ht="15.75" x14ac:dyDescent="0.25">
      <c r="A10" s="20" t="s">
        <v>26</v>
      </c>
      <c r="B10" s="21">
        <f>SUM(B7:B9)</f>
        <v>39</v>
      </c>
      <c r="C10" s="22"/>
      <c r="D10" s="23">
        <f>SUM(D7:D9)</f>
        <v>3315</v>
      </c>
      <c r="E10" s="23">
        <f>SUM(E7:E9)</f>
        <v>0</v>
      </c>
      <c r="F10" s="23">
        <f>SUM(F7:F9)</f>
        <v>3315</v>
      </c>
    </row>
    <row r="11" spans="1:6" x14ac:dyDescent="0.25">
      <c r="A11" s="24"/>
      <c r="B11" s="24"/>
      <c r="C11" s="24"/>
      <c r="D11" s="24"/>
      <c r="E11" s="24"/>
      <c r="F11" s="24"/>
    </row>
    <row r="12" spans="1:6" ht="18.75" x14ac:dyDescent="0.3">
      <c r="A12" s="94" t="s">
        <v>27</v>
      </c>
      <c r="B12" s="94"/>
      <c r="C12" s="94"/>
      <c r="D12" s="94"/>
      <c r="E12" s="94"/>
      <c r="F12" s="94"/>
    </row>
    <row r="13" spans="1:6" ht="15.75" thickBot="1" x14ac:dyDescent="0.3">
      <c r="A13" s="25"/>
      <c r="B13" s="25"/>
      <c r="C13" s="25"/>
      <c r="D13" s="25"/>
      <c r="E13" s="25"/>
      <c r="F13" s="25"/>
    </row>
    <row r="14" spans="1:6" ht="33.75" customHeight="1" thickBot="1" x14ac:dyDescent="0.3">
      <c r="A14" s="95" t="s">
        <v>28</v>
      </c>
      <c r="B14" s="96"/>
      <c r="C14" s="96"/>
      <c r="D14" s="96"/>
      <c r="E14" s="96"/>
      <c r="F14" s="97"/>
    </row>
    <row r="15" spans="1:6" ht="60" customHeight="1" x14ac:dyDescent="0.25">
      <c r="A15" s="26" t="s">
        <v>29</v>
      </c>
      <c r="B15" s="82" t="s">
        <v>30</v>
      </c>
      <c r="C15" s="83"/>
      <c r="D15" s="84" t="s">
        <v>31</v>
      </c>
      <c r="E15" s="85"/>
      <c r="F15" s="86" t="s">
        <v>84</v>
      </c>
    </row>
    <row r="16" spans="1:6" ht="60" x14ac:dyDescent="0.25">
      <c r="A16" s="27" t="s">
        <v>32</v>
      </c>
      <c r="B16" s="75" t="s">
        <v>33</v>
      </c>
      <c r="C16" s="75"/>
      <c r="D16" s="75" t="s">
        <v>34</v>
      </c>
      <c r="E16" s="89"/>
      <c r="F16" s="87"/>
    </row>
    <row r="17" spans="1:6" ht="75" customHeight="1" x14ac:dyDescent="0.25">
      <c r="A17" s="27" t="s">
        <v>35</v>
      </c>
      <c r="B17" s="75" t="s">
        <v>33</v>
      </c>
      <c r="C17" s="75"/>
      <c r="D17" s="75" t="s">
        <v>86</v>
      </c>
      <c r="E17" s="89"/>
      <c r="F17" s="87"/>
    </row>
    <row r="18" spans="1:6" ht="90.75" customHeight="1" thickBot="1" x14ac:dyDescent="0.3">
      <c r="A18" s="27" t="s">
        <v>36</v>
      </c>
      <c r="B18" s="75" t="s">
        <v>37</v>
      </c>
      <c r="C18" s="75"/>
      <c r="D18" s="75" t="s">
        <v>38</v>
      </c>
      <c r="E18" s="89"/>
      <c r="F18" s="88"/>
    </row>
    <row r="19" spans="1:6" ht="109.5" customHeight="1" thickBot="1" x14ac:dyDescent="0.3">
      <c r="A19" s="27" t="s">
        <v>39</v>
      </c>
      <c r="B19" s="75" t="s">
        <v>40</v>
      </c>
      <c r="C19" s="75"/>
      <c r="D19" s="75" t="s">
        <v>41</v>
      </c>
      <c r="E19" s="89"/>
      <c r="F19" s="53" t="s">
        <v>42</v>
      </c>
    </row>
    <row r="20" spans="1:6" ht="120" customHeight="1" x14ac:dyDescent="0.25">
      <c r="A20" s="27" t="s">
        <v>43</v>
      </c>
      <c r="B20" s="75" t="s">
        <v>44</v>
      </c>
      <c r="C20" s="75"/>
      <c r="D20" s="89" t="s">
        <v>45</v>
      </c>
      <c r="E20" s="90"/>
      <c r="F20" s="60" t="s">
        <v>85</v>
      </c>
    </row>
    <row r="21" spans="1:6" x14ac:dyDescent="0.25">
      <c r="A21" s="28"/>
      <c r="B21" s="63"/>
      <c r="C21" s="63"/>
      <c r="D21" s="64"/>
      <c r="E21" s="65"/>
      <c r="F21" s="61"/>
    </row>
    <row r="22" spans="1:6" x14ac:dyDescent="0.25">
      <c r="A22" s="28"/>
      <c r="B22" s="63"/>
      <c r="C22" s="63"/>
      <c r="D22" s="64"/>
      <c r="E22" s="65"/>
      <c r="F22" s="61"/>
    </row>
    <row r="23" spans="1:6" ht="15.75" thickBot="1" x14ac:dyDescent="0.3">
      <c r="A23" s="29"/>
      <c r="B23" s="30"/>
      <c r="C23" s="30"/>
      <c r="D23" s="30"/>
      <c r="E23" s="30"/>
      <c r="F23" s="62"/>
    </row>
    <row r="24" spans="1:6" ht="16.5" thickBot="1" x14ac:dyDescent="0.3">
      <c r="A24" s="79" t="s">
        <v>46</v>
      </c>
      <c r="B24" s="80"/>
      <c r="C24" s="80"/>
      <c r="D24" s="80"/>
      <c r="E24" s="80"/>
      <c r="F24" s="81"/>
    </row>
    <row r="25" spans="1:6" ht="60" x14ac:dyDescent="0.25">
      <c r="A25" s="26" t="s">
        <v>29</v>
      </c>
      <c r="B25" s="82" t="s">
        <v>30</v>
      </c>
      <c r="C25" s="83"/>
      <c r="D25" s="84" t="s">
        <v>31</v>
      </c>
      <c r="E25" s="85"/>
      <c r="F25" s="86" t="s">
        <v>84</v>
      </c>
    </row>
    <row r="26" spans="1:6" x14ac:dyDescent="0.25">
      <c r="A26" s="27"/>
      <c r="B26" s="75"/>
      <c r="C26" s="75"/>
      <c r="D26" s="75"/>
      <c r="E26" s="89"/>
      <c r="F26" s="87"/>
    </row>
    <row r="27" spans="1:6" x14ac:dyDescent="0.25">
      <c r="A27" s="27"/>
      <c r="B27" s="75"/>
      <c r="C27" s="75"/>
      <c r="D27" s="75"/>
      <c r="E27" s="89"/>
      <c r="F27" s="87"/>
    </row>
    <row r="28" spans="1:6" ht="15.75" thickBot="1" x14ac:dyDescent="0.3">
      <c r="A28" s="27"/>
      <c r="B28" s="75"/>
      <c r="C28" s="75"/>
      <c r="D28" s="75"/>
      <c r="E28" s="89"/>
      <c r="F28" s="88"/>
    </row>
    <row r="29" spans="1:6" ht="15.75" thickBot="1" x14ac:dyDescent="0.3">
      <c r="A29" s="27"/>
      <c r="B29" s="75"/>
      <c r="C29" s="75"/>
      <c r="D29" s="76"/>
      <c r="E29" s="77"/>
      <c r="F29" s="31"/>
    </row>
    <row r="30" spans="1:6" x14ac:dyDescent="0.25">
      <c r="A30" s="27"/>
      <c r="B30" s="75"/>
      <c r="C30" s="75"/>
      <c r="D30" s="77"/>
      <c r="E30" s="78"/>
      <c r="F30" s="60"/>
    </row>
    <row r="31" spans="1:6" x14ac:dyDescent="0.25">
      <c r="A31" s="28"/>
      <c r="B31" s="63"/>
      <c r="C31" s="63"/>
      <c r="D31" s="64"/>
      <c r="E31" s="65"/>
      <c r="F31" s="61"/>
    </row>
    <row r="32" spans="1:6" ht="15.75" thickBot="1" x14ac:dyDescent="0.3">
      <c r="A32" s="28"/>
      <c r="B32" s="63"/>
      <c r="C32" s="63"/>
      <c r="D32" s="64"/>
      <c r="E32" s="65"/>
      <c r="F32" s="61"/>
    </row>
    <row r="33" spans="1:6" ht="15.75" thickBot="1" x14ac:dyDescent="0.3">
      <c r="A33" s="32"/>
      <c r="B33" s="33"/>
      <c r="C33" s="33"/>
      <c r="D33" s="33"/>
      <c r="E33" s="33"/>
      <c r="F33" s="62"/>
    </row>
    <row r="34" spans="1:6" ht="16.5" thickBot="1" x14ac:dyDescent="0.3">
      <c r="A34" s="79" t="s">
        <v>48</v>
      </c>
      <c r="B34" s="80"/>
      <c r="C34" s="80"/>
      <c r="D34" s="80"/>
      <c r="E34" s="80"/>
      <c r="F34" s="81"/>
    </row>
    <row r="35" spans="1:6" ht="60" x14ac:dyDescent="0.25">
      <c r="A35" s="26" t="s">
        <v>29</v>
      </c>
      <c r="B35" s="82" t="s">
        <v>30</v>
      </c>
      <c r="C35" s="83"/>
      <c r="D35" s="84" t="s">
        <v>31</v>
      </c>
      <c r="E35" s="85"/>
      <c r="F35" s="86" t="s">
        <v>84</v>
      </c>
    </row>
    <row r="36" spans="1:6" x14ac:dyDescent="0.25">
      <c r="A36" s="27"/>
      <c r="B36" s="75"/>
      <c r="C36" s="75"/>
      <c r="D36" s="75"/>
      <c r="E36" s="89"/>
      <c r="F36" s="87"/>
    </row>
    <row r="37" spans="1:6" x14ac:dyDescent="0.25">
      <c r="A37" s="27"/>
      <c r="B37" s="75"/>
      <c r="C37" s="75"/>
      <c r="D37" s="75"/>
      <c r="E37" s="89"/>
      <c r="F37" s="87"/>
    </row>
    <row r="38" spans="1:6" ht="15.75" thickBot="1" x14ac:dyDescent="0.3">
      <c r="A38" s="27"/>
      <c r="B38" s="75"/>
      <c r="C38" s="75"/>
      <c r="D38" s="75"/>
      <c r="E38" s="89"/>
      <c r="F38" s="88"/>
    </row>
    <row r="39" spans="1:6" ht="15.75" thickBot="1" x14ac:dyDescent="0.3">
      <c r="A39" s="27"/>
      <c r="B39" s="75"/>
      <c r="C39" s="75"/>
      <c r="D39" s="76"/>
      <c r="E39" s="77"/>
      <c r="F39" s="31"/>
    </row>
    <row r="40" spans="1:6" x14ac:dyDescent="0.25">
      <c r="A40" s="27"/>
      <c r="B40" s="75"/>
      <c r="C40" s="75"/>
      <c r="D40" s="77"/>
      <c r="E40" s="78"/>
      <c r="F40" s="60"/>
    </row>
    <row r="41" spans="1:6" x14ac:dyDescent="0.25">
      <c r="A41" s="28"/>
      <c r="B41" s="63"/>
      <c r="C41" s="63"/>
      <c r="D41" s="64"/>
      <c r="E41" s="65"/>
      <c r="F41" s="61"/>
    </row>
    <row r="42" spans="1:6" ht="15.75" thickBot="1" x14ac:dyDescent="0.3">
      <c r="A42" s="28"/>
      <c r="B42" s="63"/>
      <c r="C42" s="63"/>
      <c r="D42" s="64"/>
      <c r="E42" s="65"/>
      <c r="F42" s="61"/>
    </row>
    <row r="43" spans="1:6" ht="15.75" thickBot="1" x14ac:dyDescent="0.3">
      <c r="A43" s="34"/>
      <c r="B43" s="35"/>
      <c r="C43" s="35"/>
      <c r="D43" s="35"/>
      <c r="E43" s="35"/>
      <c r="F43" s="62"/>
    </row>
    <row r="44" spans="1:6" ht="16.5" thickBot="1" x14ac:dyDescent="0.3">
      <c r="A44" s="36" t="s">
        <v>49</v>
      </c>
      <c r="B44" s="37"/>
      <c r="C44" s="37"/>
      <c r="D44" s="37"/>
      <c r="E44" s="37"/>
      <c r="F44" s="38"/>
    </row>
    <row r="45" spans="1:6" x14ac:dyDescent="0.25">
      <c r="A45" s="39" t="s">
        <v>50</v>
      </c>
      <c r="B45" s="40" t="s">
        <v>51</v>
      </c>
      <c r="C45" s="39" t="s">
        <v>52</v>
      </c>
      <c r="D45" s="39" t="s">
        <v>53</v>
      </c>
      <c r="E45" s="39" t="s">
        <v>54</v>
      </c>
      <c r="F45" s="41"/>
    </row>
    <row r="46" spans="1:6" x14ac:dyDescent="0.25">
      <c r="A46" s="42" t="s">
        <v>55</v>
      </c>
      <c r="B46" s="43" t="s">
        <v>56</v>
      </c>
      <c r="C46" s="42" t="s">
        <v>57</v>
      </c>
      <c r="D46" s="42" t="s">
        <v>58</v>
      </c>
      <c r="E46" s="42" t="s">
        <v>59</v>
      </c>
      <c r="F46" s="44"/>
    </row>
    <row r="47" spans="1:6" x14ac:dyDescent="0.25">
      <c r="A47" s="42" t="s">
        <v>60</v>
      </c>
      <c r="B47" s="43" t="s">
        <v>61</v>
      </c>
      <c r="C47" s="45" t="s">
        <v>62</v>
      </c>
      <c r="D47" s="45" t="s">
        <v>63</v>
      </c>
      <c r="E47" s="45" t="s">
        <v>64</v>
      </c>
      <c r="F47" s="46"/>
    </row>
    <row r="48" spans="1:6" ht="15.75" thickBot="1" x14ac:dyDescent="0.3">
      <c r="A48" s="45" t="s">
        <v>65</v>
      </c>
      <c r="B48" s="47" t="s">
        <v>66</v>
      </c>
      <c r="C48" s="66" t="s">
        <v>67</v>
      </c>
      <c r="D48" s="67"/>
      <c r="E48" s="67"/>
      <c r="F48" s="68"/>
    </row>
    <row r="49" spans="1:6" ht="16.5" thickBot="1" x14ac:dyDescent="0.3">
      <c r="A49" s="69" t="s">
        <v>68</v>
      </c>
      <c r="B49" s="70"/>
      <c r="C49" s="70"/>
      <c r="D49" s="70"/>
      <c r="E49" s="70"/>
      <c r="F49" s="71"/>
    </row>
    <row r="50" spans="1:6" ht="127.5" customHeight="1" x14ac:dyDescent="0.25">
      <c r="A50" s="72" t="s">
        <v>69</v>
      </c>
      <c r="B50" s="73"/>
      <c r="C50" s="73"/>
      <c r="D50" s="73"/>
      <c r="E50" s="73"/>
      <c r="F50" s="74"/>
    </row>
    <row r="51" spans="1:6" ht="4.5" customHeight="1" x14ac:dyDescent="0.25">
      <c r="A51" s="24"/>
      <c r="B51" s="24"/>
      <c r="C51" s="24"/>
      <c r="D51" s="24"/>
      <c r="E51" s="24"/>
      <c r="F51" s="24"/>
    </row>
    <row r="52" spans="1:6" ht="16.5" thickBot="1" x14ac:dyDescent="0.3">
      <c r="A52" s="48" t="s">
        <v>70</v>
      </c>
      <c r="B52" s="49"/>
      <c r="C52" s="49"/>
      <c r="D52" s="49"/>
      <c r="E52" s="49"/>
      <c r="F52" s="49"/>
    </row>
    <row r="53" spans="1:6" ht="82.5" customHeight="1" thickBot="1" x14ac:dyDescent="0.3">
      <c r="A53" s="54" t="s">
        <v>71</v>
      </c>
      <c r="B53" s="55"/>
      <c r="C53" s="55"/>
      <c r="D53" s="55"/>
      <c r="E53" s="55"/>
      <c r="F53" s="56"/>
    </row>
    <row r="54" spans="1:6" ht="16.5" thickBot="1" x14ac:dyDescent="0.3">
      <c r="A54" s="50" t="s">
        <v>72</v>
      </c>
      <c r="B54" s="51"/>
      <c r="C54" s="51"/>
      <c r="D54" s="51"/>
      <c r="E54" s="51"/>
      <c r="F54" s="51"/>
    </row>
    <row r="55" spans="1:6" ht="66.75" customHeight="1" thickBot="1" x14ac:dyDescent="0.3">
      <c r="A55" s="54" t="s">
        <v>73</v>
      </c>
      <c r="B55" s="55"/>
      <c r="C55" s="55"/>
      <c r="D55" s="55"/>
      <c r="E55" s="55"/>
      <c r="F55" s="56"/>
    </row>
    <row r="56" spans="1:6" ht="16.5" thickBot="1" x14ac:dyDescent="0.3">
      <c r="A56" s="50" t="s">
        <v>74</v>
      </c>
      <c r="B56" s="51"/>
      <c r="C56" s="51"/>
      <c r="D56" s="51"/>
      <c r="E56" s="51"/>
      <c r="F56" s="51"/>
    </row>
    <row r="57" spans="1:6" ht="54.75" customHeight="1" thickBot="1" x14ac:dyDescent="0.3">
      <c r="A57" s="57" t="s">
        <v>75</v>
      </c>
      <c r="B57" s="58"/>
      <c r="C57" s="58"/>
      <c r="D57" s="58"/>
      <c r="E57" s="58"/>
      <c r="F57" s="59"/>
    </row>
  </sheetData>
  <sheetProtection sheet="1" objects="1" scenarios="1" selectLockedCells="1"/>
  <mergeCells count="65">
    <mergeCell ref="A1:F1"/>
    <mergeCell ref="A12:F12"/>
    <mergeCell ref="A14:F14"/>
    <mergeCell ref="B15:C15"/>
    <mergeCell ref="D15:E15"/>
    <mergeCell ref="F15:F18"/>
    <mergeCell ref="B16:C16"/>
    <mergeCell ref="D16:E16"/>
    <mergeCell ref="B17:C17"/>
    <mergeCell ref="D17:E17"/>
    <mergeCell ref="B18:C18"/>
    <mergeCell ref="D18:E18"/>
    <mergeCell ref="B19:C19"/>
    <mergeCell ref="D19:E19"/>
    <mergeCell ref="B20:C20"/>
    <mergeCell ref="D20:E20"/>
    <mergeCell ref="B25:C25"/>
    <mergeCell ref="D25:E25"/>
    <mergeCell ref="F25:F28"/>
    <mergeCell ref="B26:C26"/>
    <mergeCell ref="D26:E26"/>
    <mergeCell ref="B21:C21"/>
    <mergeCell ref="D21:E21"/>
    <mergeCell ref="B22:C22"/>
    <mergeCell ref="D22:E22"/>
    <mergeCell ref="A24:F24"/>
    <mergeCell ref="B27:C27"/>
    <mergeCell ref="D27:E27"/>
    <mergeCell ref="B28:C28"/>
    <mergeCell ref="D28:E28"/>
    <mergeCell ref="B29:C29"/>
    <mergeCell ref="D29:E29"/>
    <mergeCell ref="B30:C30"/>
    <mergeCell ref="D30:E30"/>
    <mergeCell ref="B31:C31"/>
    <mergeCell ref="D31:E31"/>
    <mergeCell ref="B32:C32"/>
    <mergeCell ref="D32:E32"/>
    <mergeCell ref="D41:E41"/>
    <mergeCell ref="A34:F34"/>
    <mergeCell ref="B35:C35"/>
    <mergeCell ref="D35:E35"/>
    <mergeCell ref="F35:F38"/>
    <mergeCell ref="B36:C36"/>
    <mergeCell ref="D36:E36"/>
    <mergeCell ref="B37:C37"/>
    <mergeCell ref="D37:E37"/>
    <mergeCell ref="B38:C38"/>
    <mergeCell ref="D38:E38"/>
    <mergeCell ref="A55:F55"/>
    <mergeCell ref="A57:F57"/>
    <mergeCell ref="F20:F23"/>
    <mergeCell ref="F30:F33"/>
    <mergeCell ref="F40:F43"/>
    <mergeCell ref="B42:C42"/>
    <mergeCell ref="D42:E42"/>
    <mergeCell ref="C48:F48"/>
    <mergeCell ref="A49:F49"/>
    <mergeCell ref="A50:F50"/>
    <mergeCell ref="A53:F53"/>
    <mergeCell ref="B39:C39"/>
    <mergeCell ref="D39:E39"/>
    <mergeCell ref="B40:C40"/>
    <mergeCell ref="D40:E40"/>
    <mergeCell ref="B41:C41"/>
  </mergeCells>
  <conditionalFormatting sqref="F19">
    <cfRule type="containsText" dxfId="5" priority="5" operator="containsText" text="No">
      <formula>NOT(ISERROR(SEARCH("No",F19)))</formula>
    </cfRule>
    <cfRule type="containsText" dxfId="4" priority="6" operator="containsText" text="Yes">
      <formula>NOT(ISERROR(SEARCH("Yes",F19)))</formula>
    </cfRule>
  </conditionalFormatting>
  <conditionalFormatting sqref="F39">
    <cfRule type="containsText" dxfId="3" priority="3" operator="containsText" text="No">
      <formula>NOT(ISERROR(SEARCH("No",F39)))</formula>
    </cfRule>
    <cfRule type="containsText" dxfId="2" priority="4" operator="containsText" text="Yes">
      <formula>NOT(ISERROR(SEARCH("Yes",F39)))</formula>
    </cfRule>
  </conditionalFormatting>
  <conditionalFormatting sqref="F29">
    <cfRule type="containsText" dxfId="1" priority="1" operator="containsText" text="No">
      <formula>NOT(ISERROR(SEARCH("No",F29)))</formula>
    </cfRule>
    <cfRule type="containsText" dxfId="0" priority="2" operator="containsText" text="Yes">
      <formula>NOT(ISERROR(SEARCH("Yes",F29)))</formula>
    </cfRule>
  </conditionalFormatting>
  <pageMargins left="0.7" right="0.7" top="0.75" bottom="0.75" header="0.3" footer="0.3"/>
  <pageSetup scale="66"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4</xdr:col>
                    <xdr:colOff>1209675</xdr:colOff>
                    <xdr:row>43</xdr:row>
                    <xdr:rowOff>190500</xdr:rowOff>
                  </from>
                  <to>
                    <xdr:col>5</xdr:col>
                    <xdr:colOff>85725</xdr:colOff>
                    <xdr:row>45</xdr:row>
                    <xdr:rowOff>9525</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4</xdr:col>
                    <xdr:colOff>1209675</xdr:colOff>
                    <xdr:row>44</xdr:row>
                    <xdr:rowOff>171450</xdr:rowOff>
                  </from>
                  <to>
                    <xdr:col>5</xdr:col>
                    <xdr:colOff>85725</xdr:colOff>
                    <xdr:row>46</xdr:row>
                    <xdr:rowOff>9525</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4</xdr:col>
                    <xdr:colOff>1209675</xdr:colOff>
                    <xdr:row>45</xdr:row>
                    <xdr:rowOff>171450</xdr:rowOff>
                  </from>
                  <to>
                    <xdr:col>5</xdr:col>
                    <xdr:colOff>85725</xdr:colOff>
                    <xdr:row>47</xdr:row>
                    <xdr:rowOff>9525</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3</xdr:col>
                    <xdr:colOff>1314450</xdr:colOff>
                    <xdr:row>43</xdr:row>
                    <xdr:rowOff>200025</xdr:rowOff>
                  </from>
                  <to>
                    <xdr:col>4</xdr:col>
                    <xdr:colOff>104775</xdr:colOff>
                    <xdr:row>45</xdr:row>
                    <xdr:rowOff>19050</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3</xdr:col>
                    <xdr:colOff>1314450</xdr:colOff>
                    <xdr:row>44</xdr:row>
                    <xdr:rowOff>180975</xdr:rowOff>
                  </from>
                  <to>
                    <xdr:col>4</xdr:col>
                    <xdr:colOff>104775</xdr:colOff>
                    <xdr:row>46</xdr:row>
                    <xdr:rowOff>19050</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3</xdr:col>
                    <xdr:colOff>1314450</xdr:colOff>
                    <xdr:row>45</xdr:row>
                    <xdr:rowOff>180975</xdr:rowOff>
                  </from>
                  <to>
                    <xdr:col>4</xdr:col>
                    <xdr:colOff>104775</xdr:colOff>
                    <xdr:row>47</xdr:row>
                    <xdr:rowOff>19050</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2</xdr:col>
                    <xdr:colOff>1285875</xdr:colOff>
                    <xdr:row>43</xdr:row>
                    <xdr:rowOff>200025</xdr:rowOff>
                  </from>
                  <to>
                    <xdr:col>3</xdr:col>
                    <xdr:colOff>95250</xdr:colOff>
                    <xdr:row>45</xdr:row>
                    <xdr:rowOff>19050</xdr:rowOff>
                  </to>
                </anchor>
              </controlPr>
            </control>
          </mc:Choice>
        </mc:AlternateContent>
        <mc:AlternateContent xmlns:mc="http://schemas.openxmlformats.org/markup-compatibility/2006">
          <mc:Choice Requires="x14">
            <control shapeId="1084" r:id="rId11" name="Check Box 60">
              <controlPr defaultSize="0" autoFill="0" autoLine="0" autoPict="0">
                <anchor moveWithCells="1">
                  <from>
                    <xdr:col>2</xdr:col>
                    <xdr:colOff>1285875</xdr:colOff>
                    <xdr:row>44</xdr:row>
                    <xdr:rowOff>180975</xdr:rowOff>
                  </from>
                  <to>
                    <xdr:col>3</xdr:col>
                    <xdr:colOff>95250</xdr:colOff>
                    <xdr:row>46</xdr:row>
                    <xdr:rowOff>19050</xdr:rowOff>
                  </to>
                </anchor>
              </controlPr>
            </control>
          </mc:Choice>
        </mc:AlternateContent>
        <mc:AlternateContent xmlns:mc="http://schemas.openxmlformats.org/markup-compatibility/2006">
          <mc:Choice Requires="x14">
            <control shapeId="1085" r:id="rId12" name="Check Box 61">
              <controlPr defaultSize="0" autoFill="0" autoLine="0" autoPict="0">
                <anchor moveWithCells="1">
                  <from>
                    <xdr:col>2</xdr:col>
                    <xdr:colOff>1285875</xdr:colOff>
                    <xdr:row>45</xdr:row>
                    <xdr:rowOff>180975</xdr:rowOff>
                  </from>
                  <to>
                    <xdr:col>3</xdr:col>
                    <xdr:colOff>95250</xdr:colOff>
                    <xdr:row>47</xdr:row>
                    <xdr:rowOff>19050</xdr:rowOff>
                  </to>
                </anchor>
              </controlPr>
            </control>
          </mc:Choice>
        </mc:AlternateContent>
        <mc:AlternateContent xmlns:mc="http://schemas.openxmlformats.org/markup-compatibility/2006">
          <mc:Choice Requires="x14">
            <control shapeId="1086" r:id="rId13" name="Check Box 62">
              <controlPr defaultSize="0" autoFill="0" autoLine="0" autoPict="0">
                <anchor moveWithCells="1">
                  <from>
                    <xdr:col>1</xdr:col>
                    <xdr:colOff>1600200</xdr:colOff>
                    <xdr:row>43</xdr:row>
                    <xdr:rowOff>190500</xdr:rowOff>
                  </from>
                  <to>
                    <xdr:col>2</xdr:col>
                    <xdr:colOff>104775</xdr:colOff>
                    <xdr:row>45</xdr:row>
                    <xdr:rowOff>9525</xdr:rowOff>
                  </to>
                </anchor>
              </controlPr>
            </control>
          </mc:Choice>
        </mc:AlternateContent>
        <mc:AlternateContent xmlns:mc="http://schemas.openxmlformats.org/markup-compatibility/2006">
          <mc:Choice Requires="x14">
            <control shapeId="1087" r:id="rId14" name="Check Box 63">
              <controlPr defaultSize="0" autoFill="0" autoLine="0" autoPict="0">
                <anchor moveWithCells="1">
                  <from>
                    <xdr:col>1</xdr:col>
                    <xdr:colOff>1600200</xdr:colOff>
                    <xdr:row>44</xdr:row>
                    <xdr:rowOff>171450</xdr:rowOff>
                  </from>
                  <to>
                    <xdr:col>2</xdr:col>
                    <xdr:colOff>104775</xdr:colOff>
                    <xdr:row>46</xdr:row>
                    <xdr:rowOff>9525</xdr:rowOff>
                  </to>
                </anchor>
              </controlPr>
            </control>
          </mc:Choice>
        </mc:AlternateContent>
        <mc:AlternateContent xmlns:mc="http://schemas.openxmlformats.org/markup-compatibility/2006">
          <mc:Choice Requires="x14">
            <control shapeId="1088" r:id="rId15" name="Check Box 64">
              <controlPr defaultSize="0" autoFill="0" autoLine="0" autoPict="0">
                <anchor moveWithCells="1">
                  <from>
                    <xdr:col>1</xdr:col>
                    <xdr:colOff>1600200</xdr:colOff>
                    <xdr:row>45</xdr:row>
                    <xdr:rowOff>171450</xdr:rowOff>
                  </from>
                  <to>
                    <xdr:col>2</xdr:col>
                    <xdr:colOff>104775</xdr:colOff>
                    <xdr:row>47</xdr:row>
                    <xdr:rowOff>9525</xdr:rowOff>
                  </to>
                </anchor>
              </controlPr>
            </control>
          </mc:Choice>
        </mc:AlternateContent>
        <mc:AlternateContent xmlns:mc="http://schemas.openxmlformats.org/markup-compatibility/2006">
          <mc:Choice Requires="x14">
            <control shapeId="1089" r:id="rId16" name="Check Box 65">
              <controlPr defaultSize="0" autoFill="0" autoLine="0" autoPict="0">
                <anchor moveWithCells="1">
                  <from>
                    <xdr:col>0</xdr:col>
                    <xdr:colOff>1104900</xdr:colOff>
                    <xdr:row>43</xdr:row>
                    <xdr:rowOff>190500</xdr:rowOff>
                  </from>
                  <to>
                    <xdr:col>1</xdr:col>
                    <xdr:colOff>114300</xdr:colOff>
                    <xdr:row>45</xdr:row>
                    <xdr:rowOff>9525</xdr:rowOff>
                  </to>
                </anchor>
              </controlPr>
            </control>
          </mc:Choice>
        </mc:AlternateContent>
        <mc:AlternateContent xmlns:mc="http://schemas.openxmlformats.org/markup-compatibility/2006">
          <mc:Choice Requires="x14">
            <control shapeId="1090" r:id="rId17" name="Check Box 66">
              <controlPr defaultSize="0" autoFill="0" autoLine="0" autoPict="0">
                <anchor moveWithCells="1">
                  <from>
                    <xdr:col>0</xdr:col>
                    <xdr:colOff>1104900</xdr:colOff>
                    <xdr:row>44</xdr:row>
                    <xdr:rowOff>171450</xdr:rowOff>
                  </from>
                  <to>
                    <xdr:col>1</xdr:col>
                    <xdr:colOff>114300</xdr:colOff>
                    <xdr:row>46</xdr:row>
                    <xdr:rowOff>9525</xdr:rowOff>
                  </to>
                </anchor>
              </controlPr>
            </control>
          </mc:Choice>
        </mc:AlternateContent>
        <mc:AlternateContent xmlns:mc="http://schemas.openxmlformats.org/markup-compatibility/2006">
          <mc:Choice Requires="x14">
            <control shapeId="1091" r:id="rId18" name="Check Box 67">
              <controlPr defaultSize="0" autoFill="0" autoLine="0" autoPict="0">
                <anchor moveWithCells="1">
                  <from>
                    <xdr:col>0</xdr:col>
                    <xdr:colOff>1104900</xdr:colOff>
                    <xdr:row>45</xdr:row>
                    <xdr:rowOff>171450</xdr:rowOff>
                  </from>
                  <to>
                    <xdr:col>1</xdr:col>
                    <xdr:colOff>114300</xdr:colOff>
                    <xdr:row>47</xdr:row>
                    <xdr:rowOff>9525</xdr:rowOff>
                  </to>
                </anchor>
              </controlPr>
            </control>
          </mc:Choice>
        </mc:AlternateContent>
        <mc:AlternateContent xmlns:mc="http://schemas.openxmlformats.org/markup-compatibility/2006">
          <mc:Choice Requires="x14">
            <control shapeId="1092" r:id="rId19" name="Check Box 68">
              <controlPr defaultSize="0" autoFill="0" autoLine="0" autoPict="0">
                <anchor moveWithCells="1">
                  <from>
                    <xdr:col>0</xdr:col>
                    <xdr:colOff>1104900</xdr:colOff>
                    <xdr:row>46</xdr:row>
                    <xdr:rowOff>180975</xdr:rowOff>
                  </from>
                  <to>
                    <xdr:col>1</xdr:col>
                    <xdr:colOff>114300</xdr:colOff>
                    <xdr:row>48</xdr:row>
                    <xdr:rowOff>9525</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1</xdr:col>
                    <xdr:colOff>1600200</xdr:colOff>
                    <xdr:row>46</xdr:row>
                    <xdr:rowOff>171450</xdr:rowOff>
                  </from>
                  <to>
                    <xdr:col>2</xdr:col>
                    <xdr:colOff>104775</xdr:colOff>
                    <xdr:row>48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31512AE7-3505-4624-804B-3609E0ACDF11}">
          <x14:formula1>
            <xm:f>control!$E$2:$E$22</xm:f>
          </x14:formula1>
          <xm:sqref>D4</xm:sqref>
        </x14:dataValidation>
        <x14:dataValidation type="list" allowBlank="1" showInputMessage="1" showErrorMessage="1" xr:uid="{D650075F-0C09-4C66-A473-4BFF70DA7507}">
          <x14:formula1>
            <xm:f>control!$A$2:$A$3</xm:f>
          </x14:formula1>
          <xm:sqref>F19 F29 F39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9E1E-D772-4D2A-8568-66CFEC3C9F03}">
  <dimension ref="A1:E22"/>
  <sheetViews>
    <sheetView workbookViewId="0">
      <selection activeCell="A31" sqref="A31"/>
    </sheetView>
  </sheetViews>
  <sheetFormatPr defaultRowHeight="15" x14ac:dyDescent="0.25"/>
  <cols>
    <col min="3" max="3" width="30.5703125" bestFit="1" customWidth="1"/>
  </cols>
  <sheetData>
    <row r="1" spans="1:5" x14ac:dyDescent="0.25">
      <c r="A1" s="52" t="s">
        <v>76</v>
      </c>
      <c r="C1" s="52" t="s">
        <v>77</v>
      </c>
      <c r="E1" s="52" t="s">
        <v>78</v>
      </c>
    </row>
    <row r="2" spans="1:5" x14ac:dyDescent="0.25">
      <c r="A2" t="s">
        <v>47</v>
      </c>
      <c r="C2" t="s">
        <v>79</v>
      </c>
      <c r="E2" t="s">
        <v>79</v>
      </c>
    </row>
    <row r="3" spans="1:5" x14ac:dyDescent="0.25">
      <c r="A3" t="s">
        <v>42</v>
      </c>
      <c r="C3" t="s">
        <v>80</v>
      </c>
      <c r="E3">
        <v>1</v>
      </c>
    </row>
    <row r="4" spans="1:5" x14ac:dyDescent="0.25">
      <c r="C4" t="s">
        <v>81</v>
      </c>
      <c r="E4">
        <v>2</v>
      </c>
    </row>
    <row r="5" spans="1:5" x14ac:dyDescent="0.25">
      <c r="C5" t="s">
        <v>82</v>
      </c>
      <c r="E5">
        <v>3</v>
      </c>
    </row>
    <row r="6" spans="1:5" x14ac:dyDescent="0.25">
      <c r="C6" t="s">
        <v>83</v>
      </c>
      <c r="E6">
        <v>4</v>
      </c>
    </row>
    <row r="7" spans="1:5" x14ac:dyDescent="0.25">
      <c r="E7">
        <v>5</v>
      </c>
    </row>
    <row r="8" spans="1:5" x14ac:dyDescent="0.25">
      <c r="E8">
        <v>6</v>
      </c>
    </row>
    <row r="9" spans="1:5" x14ac:dyDescent="0.25">
      <c r="E9">
        <v>7</v>
      </c>
    </row>
    <row r="10" spans="1:5" x14ac:dyDescent="0.25">
      <c r="E10">
        <v>8</v>
      </c>
    </row>
    <row r="11" spans="1:5" x14ac:dyDescent="0.25">
      <c r="E11">
        <v>9</v>
      </c>
    </row>
    <row r="12" spans="1:5" x14ac:dyDescent="0.25">
      <c r="E12">
        <v>10</v>
      </c>
    </row>
    <row r="13" spans="1:5" x14ac:dyDescent="0.25">
      <c r="E13">
        <v>11</v>
      </c>
    </row>
    <row r="14" spans="1:5" x14ac:dyDescent="0.25">
      <c r="E14">
        <v>12</v>
      </c>
    </row>
    <row r="15" spans="1:5" x14ac:dyDescent="0.25">
      <c r="E15">
        <v>13</v>
      </c>
    </row>
    <row r="16" spans="1:5" x14ac:dyDescent="0.25">
      <c r="E16">
        <v>14</v>
      </c>
    </row>
    <row r="17" spans="5:5" x14ac:dyDescent="0.25">
      <c r="E17">
        <v>15</v>
      </c>
    </row>
    <row r="18" spans="5:5" x14ac:dyDescent="0.25">
      <c r="E18">
        <v>16</v>
      </c>
    </row>
    <row r="19" spans="5:5" x14ac:dyDescent="0.25">
      <c r="E19">
        <v>17</v>
      </c>
    </row>
    <row r="20" spans="5:5" x14ac:dyDescent="0.25">
      <c r="E20">
        <v>18</v>
      </c>
    </row>
    <row r="21" spans="5:5" x14ac:dyDescent="0.25">
      <c r="E21">
        <v>19</v>
      </c>
    </row>
    <row r="22" spans="5:5" x14ac:dyDescent="0.25">
      <c r="E22">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PSP Prog Rpt - Exemplar</vt:lpstr>
      <vt:lpstr>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Fahrig, Rachel</dc:creator>
  <cp:lastModifiedBy>Fahrig, Rachel</cp:lastModifiedBy>
  <cp:lastPrinted>2018-11-02T18:47:28Z</cp:lastPrinted>
  <dcterms:created xsi:type="dcterms:W3CDTF">2018-11-02T16:52:03Z</dcterms:created>
  <dcterms:modified xsi:type="dcterms:W3CDTF">2018-12-03T21:28:01Z</dcterms:modified>
</cp:coreProperties>
</file>