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10290" activeTab="0"/>
  </bookViews>
  <sheets>
    <sheet name="Potential Partner District Data" sheetId="1" r:id="rId1"/>
  </sheets>
  <definedNames>
    <definedName name="fy16_potential_partners">'Potential Partner District Data'!$A$4:$J$638</definedName>
    <definedName name="fy16_super_asf">#REF!</definedName>
  </definedNames>
  <calcPr fullCalcOnLoad="1"/>
</workbook>
</file>

<file path=xl/sharedStrings.xml><?xml version="1.0" encoding="utf-8"?>
<sst xmlns="http://schemas.openxmlformats.org/spreadsheetml/2006/main" count="647" uniqueCount="642">
  <si>
    <t>ELKHART ISD</t>
  </si>
  <si>
    <t>FRANKSTON ISD</t>
  </si>
  <si>
    <t>NECHES ISD</t>
  </si>
  <si>
    <t>PALESTINE ISD</t>
  </si>
  <si>
    <t>WESTWOOD ISD</t>
  </si>
  <si>
    <t>SLOCUM ISD</t>
  </si>
  <si>
    <t>HUDSON ISD</t>
  </si>
  <si>
    <t>LUFKIN ISD</t>
  </si>
  <si>
    <t>HUNTINGTON ISD</t>
  </si>
  <si>
    <t>DIBOLL ISD</t>
  </si>
  <si>
    <t>ZAVALLA ISD</t>
  </si>
  <si>
    <t>CENTRAL ISD</t>
  </si>
  <si>
    <t>HOLLIDAY ISD</t>
  </si>
  <si>
    <t>WINDTHORST ISD</t>
  </si>
  <si>
    <t>CLAUDE ISD</t>
  </si>
  <si>
    <t>LYTLE ISD</t>
  </si>
  <si>
    <t>POTEET ISD</t>
  </si>
  <si>
    <t>SEALY ISD</t>
  </si>
  <si>
    <t>BRAZOS ISD</t>
  </si>
  <si>
    <t>MULESHOE ISD</t>
  </si>
  <si>
    <t>BASTROP ISD</t>
  </si>
  <si>
    <t>ELGIN ISD</t>
  </si>
  <si>
    <t>SMITHVILLE ISD</t>
  </si>
  <si>
    <t>MCDADE ISD</t>
  </si>
  <si>
    <t>SEYMOUR ISD</t>
  </si>
  <si>
    <t>BEEVILLE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</si>
  <si>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</si>
  <si>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</si>
  <si>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</si>
  <si>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</si>
  <si>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</si>
  <si>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</si>
  <si>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</si>
  <si>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TEMPLE ISD</t>
  </si>
  <si>
    <t>TROY ISD</t>
  </si>
  <si>
    <t>HARLANDALE ISD</t>
  </si>
  <si>
    <t>EDGEWOOD ISD</t>
  </si>
  <si>
    <t>SAN ANTONIO ISD</t>
  </si>
  <si>
    <t>SOUTH SAN ANTONIO ISD</t>
  </si>
  <si>
    <t>SOMERSET ISD</t>
  </si>
  <si>
    <t>EAST CENTRAL ISD</t>
  </si>
  <si>
    <t>SOUTHWEST ISD</t>
  </si>
  <si>
    <t>NORTHSIDE ISD</t>
  </si>
  <si>
    <t>JUDSON ISD</t>
  </si>
  <si>
    <t>SOUTHSIDE ISD</t>
  </si>
  <si>
    <t>MERIDIAN ISD</t>
  </si>
  <si>
    <t>MORGAN ISD</t>
  </si>
  <si>
    <t>VALLEY MILLS ISD</t>
  </si>
  <si>
    <t>WALNUT SPRINGS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</si>
  <si>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</si>
  <si>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</si>
  <si>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</si>
  <si>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</si>
  <si>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</si>
  <si>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</si>
  <si>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</si>
  <si>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</si>
  <si>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</si>
  <si>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</si>
  <si>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</si>
  <si>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</si>
  <si>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</si>
  <si>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</si>
  <si>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</si>
  <si>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</si>
  <si>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</si>
  <si>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</si>
  <si>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COLUMBIA-BRAZORIA ISD</t>
  </si>
  <si>
    <t>PEARLAND ISD</t>
  </si>
  <si>
    <t>DAMON ISD</t>
  </si>
  <si>
    <t>BRYAN ISD</t>
  </si>
  <si>
    <t>TERLINGUA CSD</t>
  </si>
  <si>
    <t>ALPINE ISD</t>
  </si>
  <si>
    <t>SAN VICENTE ISD</t>
  </si>
  <si>
    <t>BROOKS COUNTY ISD</t>
  </si>
  <si>
    <t>BANGS ISD</t>
  </si>
  <si>
    <t>BROWNWOOD ISD</t>
  </si>
  <si>
    <t>BLANKET ISD</t>
  </si>
  <si>
    <t>ZEPHYR ISD</t>
  </si>
  <si>
    <t>BROOKESMITH ISD</t>
  </si>
  <si>
    <t>EARLY ISD</t>
  </si>
  <si>
    <t>SOMERVILLE ISD</t>
  </si>
  <si>
    <t>SNOOK ISD</t>
  </si>
  <si>
    <t>LOCKHART ISD</t>
  </si>
  <si>
    <t>LULING ISD</t>
  </si>
  <si>
    <t>CROSS PLAINS ISD</t>
  </si>
  <si>
    <t>CLYDE CISD</t>
  </si>
  <si>
    <t>BAIRD ISD</t>
  </si>
  <si>
    <t>BROWNSVILLE ISD</t>
  </si>
  <si>
    <t>HARLINGEN CISD</t>
  </si>
  <si>
    <t>LA FERIA ISD</t>
  </si>
  <si>
    <t>LOS FRESNOS CISD</t>
  </si>
  <si>
    <t>RIO HONDO ISD</t>
  </si>
  <si>
    <t>SAN BENITO CISD</t>
  </si>
  <si>
    <t>SANTA MARIA ISD</t>
  </si>
  <si>
    <t>SANTA ROSA ISD</t>
  </si>
  <si>
    <t>PITTSBURG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</si>
  <si>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</si>
  <si>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</si>
  <si>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</si>
  <si>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</si>
  <si>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</si>
  <si>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</si>
  <si>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</si>
  <si>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</si>
  <si>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</si>
  <si>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</si>
  <si>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</si>
  <si>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</si>
  <si>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</si>
  <si>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</si>
  <si>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</si>
  <si>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</si>
  <si>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</si>
  <si>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</si>
  <si>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</si>
  <si>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BELLEVUE ISD</t>
  </si>
  <si>
    <t>MORTON ISD</t>
  </si>
  <si>
    <t>BRONTE ISD</t>
  </si>
  <si>
    <t>COLEMAN ISD</t>
  </si>
  <si>
    <t>SANTA ANNA ISD</t>
  </si>
  <si>
    <t>ANNA ISD</t>
  </si>
  <si>
    <t>CELINA ISD</t>
  </si>
  <si>
    <t>FARMERSVILLE ISD</t>
  </si>
  <si>
    <t>MELISSA ISD</t>
  </si>
  <si>
    <t>PRINCETON ISD</t>
  </si>
  <si>
    <t>PROSPER ISD</t>
  </si>
  <si>
    <t>WYLIE ISD</t>
  </si>
  <si>
    <t>BLUE RIDGE ISD</t>
  </si>
  <si>
    <t>COMMUNITY ISD</t>
  </si>
  <si>
    <t>WELLINGTON ISD</t>
  </si>
  <si>
    <t>COMANCHE ISD</t>
  </si>
  <si>
    <t>DE LEON ISD</t>
  </si>
  <si>
    <t>GUSTINE ISD</t>
  </si>
  <si>
    <t>SIDNEY ISD</t>
  </si>
  <si>
    <t>PAINT ROCK ISD</t>
  </si>
  <si>
    <t>GAINESVILLE ISD</t>
  </si>
  <si>
    <t>VALLEY VIEW ISD</t>
  </si>
  <si>
    <t>ERA ISD</t>
  </si>
  <si>
    <t>WALNUT BEND ISD</t>
  </si>
  <si>
    <t>EVANT ISD</t>
  </si>
  <si>
    <t>GATESVILLE ISD</t>
  </si>
  <si>
    <t>OGLESBY ISD</t>
  </si>
  <si>
    <t>JONESBORO ISD</t>
  </si>
  <si>
    <t>COPPERAS COVE ISD</t>
  </si>
  <si>
    <t>CROSBYTON CISD</t>
  </si>
  <si>
    <t>RALLS ISD</t>
  </si>
  <si>
    <t>DALHART ISD</t>
  </si>
  <si>
    <t>CEDAR HILL ISD</t>
  </si>
  <si>
    <t>DESOTO ISD</t>
  </si>
  <si>
    <t>DUNCANVILLE ISD</t>
  </si>
  <si>
    <t>GARLAND ISD</t>
  </si>
  <si>
    <t>GRAND PRAIRIE ISD</t>
  </si>
  <si>
    <t>IRVING ISD</t>
  </si>
  <si>
    <t>LANCASTER ISD</t>
  </si>
  <si>
    <t>MESQUITE ISD</t>
  </si>
  <si>
    <t>LAMESA ISD</t>
  </si>
  <si>
    <t>HEREFORD ISD</t>
  </si>
  <si>
    <t>WALCOTT ISD</t>
  </si>
  <si>
    <t>COOPER ISD</t>
  </si>
  <si>
    <t>FANNINDEL ISD</t>
  </si>
  <si>
    <t>PILOT POINT ISD</t>
  </si>
  <si>
    <t>KRUM ISD</t>
  </si>
  <si>
    <t>AUBREY ISD</t>
  </si>
  <si>
    <t>SANGER ISD</t>
  </si>
  <si>
    <t>LAKE DALLAS ISD</t>
  </si>
  <si>
    <t>LITTLE ELM ISD</t>
  </si>
  <si>
    <t>PATTON SPRINGS ISD</t>
  </si>
  <si>
    <t>CLARENDON ISD</t>
  </si>
  <si>
    <t>HEDLEY ISD</t>
  </si>
  <si>
    <t>RAMIREZ CSD</t>
  </si>
  <si>
    <t>SAN DIEGO ISD</t>
  </si>
  <si>
    <t>FREER ISD</t>
  </si>
  <si>
    <t>EASTLAND ISD</t>
  </si>
  <si>
    <t>GORMAN ISD</t>
  </si>
  <si>
    <t>RANGER ISD</t>
  </si>
  <si>
    <t>RISING STAR 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</si>
  <si>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</si>
  <si>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</si>
  <si>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</si>
  <si>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</si>
  <si>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</si>
  <si>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</si>
  <si>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</si>
  <si>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</si>
  <si>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</si>
  <si>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</si>
  <si>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</si>
  <si>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</si>
  <si>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</si>
  <si>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</si>
  <si>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</si>
  <si>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</si>
  <si>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</si>
  <si>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</si>
  <si>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</si>
  <si>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DUBLIN ISD</t>
  </si>
  <si>
    <t>STEPHENVILLE ISD</t>
  </si>
  <si>
    <t>LINGLEVILLE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</si>
  <si>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</si>
  <si>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</si>
  <si>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</si>
  <si>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</si>
  <si>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</si>
  <si>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</si>
  <si>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</si>
  <si>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</si>
  <si>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</si>
  <si>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</si>
  <si>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</si>
  <si>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</si>
  <si>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ROBY CISD</t>
  </si>
  <si>
    <t>ROTAN ISD</t>
  </si>
  <si>
    <t>FLOYDADA ISD</t>
  </si>
  <si>
    <t>LOCKNEY ISD</t>
  </si>
  <si>
    <t>NEEDVILLE ISD</t>
  </si>
  <si>
    <t>WORTHAM ISD</t>
  </si>
  <si>
    <t>SEAGRAVES ISD</t>
  </si>
  <si>
    <t>DICKINSON ISD</t>
  </si>
  <si>
    <t>HITCHCOCK ISD</t>
  </si>
  <si>
    <t>SANTA FE ISD</t>
  </si>
  <si>
    <t>SOUTHLAND ISD</t>
  </si>
  <si>
    <t>PAMPA ISD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</si>
  <si>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</si>
  <si>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</si>
  <si>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</si>
  <si>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</si>
  <si>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</si>
  <si>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</si>
  <si>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</si>
  <si>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</si>
  <si>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</si>
  <si>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S AND S CISD</t>
  </si>
  <si>
    <t>GUNTER ISD</t>
  </si>
  <si>
    <t>TOM BEAN ISD</t>
  </si>
  <si>
    <t>GLADEWATER ISD</t>
  </si>
  <si>
    <t>PINE TREE ISD</t>
  </si>
  <si>
    <t>SABINE ISD</t>
  </si>
  <si>
    <t>SPRING HILL ISD</t>
  </si>
  <si>
    <t>WHITE OAK ISD</t>
  </si>
  <si>
    <t>SCHERTZ-CIBOLO-U CITY ISD</t>
  </si>
  <si>
    <t>NAVARRO ISD</t>
  </si>
  <si>
    <t>COTTON CENTER ISD</t>
  </si>
  <si>
    <t>HALE CENTER ISD</t>
  </si>
  <si>
    <t>PETERSBURG ISD</t>
  </si>
  <si>
    <t>PLAINVIEW ISD</t>
  </si>
  <si>
    <t>MEMPHIS ISD</t>
  </si>
  <si>
    <t>TURKEY-QUITAQUE ISD</t>
  </si>
  <si>
    <t>HAMILTON ISD</t>
  </si>
  <si>
    <t>HICO ISD</t>
  </si>
  <si>
    <t>KOUNTZE ISD</t>
  </si>
  <si>
    <t>SILSBEE ISD</t>
  </si>
  <si>
    <t>HARDIN-JEFFERSON ISD</t>
  </si>
  <si>
    <t>LUMBERTON ISD</t>
  </si>
  <si>
    <t>WEST HARDIN COUNTY CISD</t>
  </si>
  <si>
    <t>ALDINE ISD</t>
  </si>
  <si>
    <t>ALIEF ISD</t>
  </si>
  <si>
    <t>CHANNELVIEW ISD</t>
  </si>
  <si>
    <t>CROSBY ISD</t>
  </si>
  <si>
    <t>CYPRESS-FAIRBANKS ISD</t>
  </si>
  <si>
    <t>GALENA PARK ISD</t>
  </si>
  <si>
    <t>HUMBLE ISD</t>
  </si>
  <si>
    <t>KLEIN ISD</t>
  </si>
  <si>
    <t>PASADENA ISD</t>
  </si>
  <si>
    <t>SPRING ISD</t>
  </si>
  <si>
    <t>HUFFMAN ISD</t>
  </si>
  <si>
    <t>WASKOM ISD</t>
  </si>
  <si>
    <t>HARLETON ISD</t>
  </si>
  <si>
    <t>HASKELL CISD</t>
  </si>
  <si>
    <t>RULE ISD</t>
  </si>
  <si>
    <t>HAYS CISD</t>
  </si>
  <si>
    <t>ATHENS ISD</t>
  </si>
  <si>
    <t>BROWNSBORO ISD</t>
  </si>
  <si>
    <t>CROSS ROADS ISD</t>
  </si>
  <si>
    <t>EUSTACE ISD</t>
  </si>
  <si>
    <t>TRINIDAD ISD</t>
  </si>
  <si>
    <t>MURCHISON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</si>
  <si>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</si>
  <si>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</si>
  <si>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</si>
  <si>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</si>
  <si>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</si>
  <si>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</si>
  <si>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</si>
  <si>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</si>
  <si>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</si>
  <si>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</si>
  <si>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</si>
  <si>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</si>
  <si>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</si>
  <si>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</si>
  <si>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</si>
  <si>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</si>
  <si>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</si>
  <si>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</si>
  <si>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</si>
  <si>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</si>
  <si>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</si>
  <si>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</si>
  <si>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</si>
  <si>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</si>
  <si>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</si>
  <si>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</si>
  <si>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ROPES ISD</t>
  </si>
  <si>
    <t>SMYER ISD</t>
  </si>
  <si>
    <t>WHITHARRAL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</si>
  <si>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</si>
  <si>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</si>
  <si>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</si>
  <si>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</si>
  <si>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</si>
  <si>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</si>
  <si>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</si>
  <si>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ISD</t>
  </si>
  <si>
    <t>CROCKETT ISD</t>
  </si>
  <si>
    <t>LATEXO ISD</t>
  </si>
  <si>
    <t>KENNARD ISD</t>
  </si>
  <si>
    <t>FT HANCOCK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</si>
  <si>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</si>
  <si>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</si>
  <si>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</si>
  <si>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</si>
  <si>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</si>
  <si>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</si>
  <si>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</si>
  <si>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</si>
  <si>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</si>
  <si>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</si>
  <si>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</si>
  <si>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</si>
  <si>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</si>
  <si>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EDNA ISD</t>
  </si>
  <si>
    <t>BUNA ISD</t>
  </si>
  <si>
    <t>JASPER ISD</t>
  </si>
  <si>
    <t>KIRBYVILLE CISD</t>
  </si>
  <si>
    <t>VALENTINE ISD</t>
  </si>
  <si>
    <t>JIM HOGG COUNTY ISD</t>
  </si>
  <si>
    <t>ALICE ISD</t>
  </si>
  <si>
    <t>BEN BOLT-PALITO BLANCO ISD</t>
  </si>
  <si>
    <t>ORANGE GROVE ISD</t>
  </si>
  <si>
    <t>PREMONT ISD</t>
  </si>
  <si>
    <t>BURLESON ISD</t>
  </si>
  <si>
    <t>GRANDVIEW ISD</t>
  </si>
  <si>
    <t>JOSHUA ISD</t>
  </si>
  <si>
    <t>KEENE ISD</t>
  </si>
  <si>
    <t>RIO VISTA ISD</t>
  </si>
  <si>
    <t>VENUS ISD</t>
  </si>
  <si>
    <t>ANSON ISD</t>
  </si>
  <si>
    <t>HAMLIN ISD</t>
  </si>
  <si>
    <t>HAWLEY ISD</t>
  </si>
  <si>
    <t>STAMFORD ISD</t>
  </si>
  <si>
    <t>CRANDALL ISD</t>
  </si>
  <si>
    <t>FORNEY ISD</t>
  </si>
  <si>
    <t>KAUFMAN ISD</t>
  </si>
  <si>
    <t>KEMP ISD</t>
  </si>
  <si>
    <t>MABANK ISD</t>
  </si>
  <si>
    <t>TERRELL ISD</t>
  </si>
  <si>
    <t>SCURRY-ROSSER ISD</t>
  </si>
  <si>
    <t>CENTER POINT ISD</t>
  </si>
  <si>
    <t>BRACKETT ISD</t>
  </si>
  <si>
    <t>KINGSVILLE ISD</t>
  </si>
  <si>
    <t>RICARDO ISD</t>
  </si>
  <si>
    <t>RIVIERA ISD</t>
  </si>
  <si>
    <t>SANTA GERTRUDIS ISD</t>
  </si>
  <si>
    <t>KNOX CITY-O'BRIEN CISD</t>
  </si>
  <si>
    <t>MUNDAY CISD</t>
  </si>
  <si>
    <t>BENJAMIN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</si>
  <si>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</si>
  <si>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</si>
  <si>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</si>
  <si>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</si>
  <si>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</si>
  <si>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</si>
  <si>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</si>
  <si>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LAMPASAS ISD</t>
  </si>
  <si>
    <t>LOMETA ISD</t>
  </si>
  <si>
    <t>SWEET HOME ISD</t>
  </si>
  <si>
    <t>GIDDINGS ISD</t>
  </si>
  <si>
    <t>LEXINGTON ISD</t>
  </si>
  <si>
    <t>OAKWOOD ISD</t>
  </si>
  <si>
    <t>CLEVELAND ISD</t>
  </si>
  <si>
    <t>DAYTON ISD</t>
  </si>
  <si>
    <t>HARDIN ISD</t>
  </si>
  <si>
    <t>HULL-DAISETTA ISD</t>
  </si>
  <si>
    <t>LIBERTY ISD</t>
  </si>
  <si>
    <t>TARKINGTON ISD</t>
  </si>
  <si>
    <t>COOLIDGE ISD</t>
  </si>
  <si>
    <t>MEXIA ISD</t>
  </si>
  <si>
    <t>LUBBOCK ISD</t>
  </si>
  <si>
    <t>NEW DEAL ISD</t>
  </si>
  <si>
    <t>SLATON ISD</t>
  </si>
  <si>
    <t>LUBBOCK-COOPER ISD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</si>
  <si>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</si>
  <si>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</si>
  <si>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</si>
  <si>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</si>
  <si>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</si>
  <si>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</si>
  <si>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</si>
  <si>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</si>
  <si>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CISD</t>
  </si>
  <si>
    <t>MASON ISD</t>
  </si>
  <si>
    <t>BAY CITY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</si>
  <si>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</si>
  <si>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</si>
  <si>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</si>
  <si>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</si>
  <si>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</si>
  <si>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</si>
  <si>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</si>
  <si>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</si>
  <si>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</si>
  <si>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</si>
  <si>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</si>
  <si>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</si>
  <si>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</si>
  <si>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</si>
  <si>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</si>
  <si>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</si>
  <si>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</si>
  <si>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</si>
  <si>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</si>
  <si>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</si>
  <si>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DEVINE ISD</t>
  </si>
  <si>
    <t>D'HANIS ISD</t>
  </si>
  <si>
    <t>NATALIA ISD</t>
  </si>
  <si>
    <t>HONDO ISD</t>
  </si>
  <si>
    <t>MEDINA VALLEY ISD</t>
  </si>
  <si>
    <t>CAMERON ISD</t>
  </si>
  <si>
    <t>GAUSE ISD</t>
  </si>
  <si>
    <t>MILANO ISD</t>
  </si>
  <si>
    <t>THORNDALE ISD</t>
  </si>
  <si>
    <t>BUCKHOLTS ISD</t>
  </si>
  <si>
    <t>MULLIN ISD</t>
  </si>
  <si>
    <t>PRIDDY ISD</t>
  </si>
  <si>
    <t>COLORADO ISD</t>
  </si>
  <si>
    <t>NOCONA ISD</t>
  </si>
  <si>
    <t>MONTAGUE ISD</t>
  </si>
  <si>
    <t>WILLIS ISD</t>
  </si>
  <si>
    <t>MAGNOLIA ISD</t>
  </si>
  <si>
    <t>SPLENDORA ISD</t>
  </si>
  <si>
    <t>NEW CANEY ISD</t>
  </si>
  <si>
    <t>PEWITT CISD</t>
  </si>
  <si>
    <t>MOTLEY COUNTY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</si>
  <si>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</si>
  <si>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</si>
  <si>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</si>
  <si>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</si>
  <si>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</si>
  <si>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</si>
  <si>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</si>
  <si>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</si>
  <si>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</si>
  <si>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DAWSON ISD</t>
  </si>
  <si>
    <t>FROST ISD</t>
  </si>
  <si>
    <t>KERENS ISD</t>
  </si>
  <si>
    <t>RICE ISD</t>
  </si>
  <si>
    <t>NEWTON ISD</t>
  </si>
  <si>
    <t>ROSCOE COLLEGIATE ISD</t>
  </si>
  <si>
    <t>SWEETWATER ISD</t>
  </si>
  <si>
    <t>AGUA DULCE ISD</t>
  </si>
  <si>
    <t>BISHOP CISD</t>
  </si>
  <si>
    <t>CALALLEN ISD</t>
  </si>
  <si>
    <t>CORPUS CHRISTI ISD</t>
  </si>
  <si>
    <t>DRISCOLL ISD</t>
  </si>
  <si>
    <t>LONDON ISD</t>
  </si>
  <si>
    <t>ROBSTOWN ISD</t>
  </si>
  <si>
    <t>BANQUETE ISD</t>
  </si>
  <si>
    <t>WEST OSO ISD</t>
  </si>
  <si>
    <t>ADRIAN ISD</t>
  </si>
  <si>
    <t>BRIDGE CITY ISD</t>
  </si>
  <si>
    <t>ORANGEFIELD ISD</t>
  </si>
  <si>
    <t>VIDOR ISD</t>
  </si>
  <si>
    <t>LITTLE CYPRESS-MAURICEVILLE CISD</t>
  </si>
  <si>
    <t>MINERAL WELLS ISD</t>
  </si>
  <si>
    <t>STRAWN ISD</t>
  </si>
  <si>
    <t>POOLVILLE ISD</t>
  </si>
  <si>
    <t>SPRINGTOWN ISD</t>
  </si>
  <si>
    <t>MILLSAP ISD</t>
  </si>
  <si>
    <t>PEASTER ISD</t>
  </si>
  <si>
    <t>BROCK ISD</t>
  </si>
  <si>
    <t>BOVINA ISD</t>
  </si>
  <si>
    <t>FARWELL ISD</t>
  </si>
  <si>
    <t>FRIONA ISD</t>
  </si>
  <si>
    <t>LAZBUDDIE ISD</t>
  </si>
  <si>
    <t>CORRIGAN-CAMDEN ISD</t>
  </si>
  <si>
    <t>LIVINGSTON ISD</t>
  </si>
  <si>
    <t>AMARILLO ISD</t>
  </si>
  <si>
    <t>RIVER ROAD ISD</t>
  </si>
  <si>
    <t>PRESIDIO ISD</t>
  </si>
  <si>
    <t>RAINS ISD</t>
  </si>
  <si>
    <t>AVERY ISD</t>
  </si>
  <si>
    <t>RIVERCREST ISD</t>
  </si>
  <si>
    <t>CLARKSVILLE ISD</t>
  </si>
  <si>
    <t>DETROIT ISD</t>
  </si>
  <si>
    <t>BALMORHEA ISD</t>
  </si>
  <si>
    <t>HEARNE ISD</t>
  </si>
  <si>
    <t>MUMFORD ISD</t>
  </si>
  <si>
    <t>ROYSE CITY ISD</t>
  </si>
  <si>
    <t>BALLINGER ISD</t>
  </si>
  <si>
    <t>MILES ISD</t>
  </si>
  <si>
    <t>WINTERS ISD</t>
  </si>
  <si>
    <t>OLFEN ISD</t>
  </si>
  <si>
    <t>LEVERETTS CHAPEL ISD</t>
  </si>
  <si>
    <t>MOUNT ENTERPRISE ISD</t>
  </si>
  <si>
    <t>OVERTON ISD</t>
  </si>
  <si>
    <t>CARLISLE ISD</t>
  </si>
  <si>
    <t>WEST SABINE ISD</t>
  </si>
  <si>
    <t>BROADDUS ISD</t>
  </si>
  <si>
    <t>SHEPHERD ISD</t>
  </si>
  <si>
    <t>ARANSAS PASS ISD</t>
  </si>
  <si>
    <t>GREGORY-PORTLAND ISD</t>
  </si>
  <si>
    <t>MATHIS ISD</t>
  </si>
  <si>
    <t>ODEM-EDROY ISD</t>
  </si>
  <si>
    <t>SINTON ISD</t>
  </si>
  <si>
    <t>TAFT ISD</t>
  </si>
  <si>
    <t>SAN SABA ISD</t>
  </si>
  <si>
    <t>RICHLAND SPRINGS ISD</t>
  </si>
  <si>
    <t>CHEROKEE ISD</t>
  </si>
  <si>
    <t>CENTER ISD</t>
  </si>
  <si>
    <t>JOAQUIN ISD</t>
  </si>
  <si>
    <t>SHELBYVILLE ISD</t>
  </si>
  <si>
    <t>TENAHA ISD</t>
  </si>
  <si>
    <t>TIMPSON ISD</t>
  </si>
  <si>
    <t>ARP ISD</t>
  </si>
  <si>
    <t>BULLARD ISD</t>
  </si>
  <si>
    <t>LINDALE ISD</t>
  </si>
  <si>
    <t>TROUP ISD</t>
  </si>
  <si>
    <t>WHITEHOUSE ISD</t>
  </si>
  <si>
    <t>CHAPEL HILL ISD</t>
  </si>
  <si>
    <t>WINONA ISD</t>
  </si>
  <si>
    <t>RIO GRANDE CITY CISD</t>
  </si>
  <si>
    <t>ROMA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</si>
  <si>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</si>
  <si>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</si>
  <si>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</si>
  <si>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</si>
  <si>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</si>
  <si>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</si>
  <si>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</si>
  <si>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KELLER ISD</t>
  </si>
  <si>
    <t>MANSFIELD ISD</t>
  </si>
  <si>
    <t>LAKE WORTH ISD</t>
  </si>
  <si>
    <t>CROWLEY ISD</t>
  </si>
  <si>
    <t>KENNEDALE ISD</t>
  </si>
  <si>
    <t>AZLE ISD</t>
  </si>
  <si>
    <t>CASTLEBERRY ISD</t>
  </si>
  <si>
    <t>EAGLE MT-SAGINAW ISD</t>
  </si>
  <si>
    <t>WHITE SETTLEMENT ISD</t>
  </si>
  <si>
    <t>ABILENE ISD</t>
  </si>
  <si>
    <t>MERKEL ISD</t>
  </si>
  <si>
    <t>JIM NED CISD</t>
  </si>
  <si>
    <t>MEADOW ISD</t>
  </si>
  <si>
    <t>WOODSON ISD</t>
  </si>
  <si>
    <t>MOUNT PLEASANT ISD</t>
  </si>
  <si>
    <t>WINFIELD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</si>
  <si>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</si>
  <si>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</si>
  <si>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</si>
  <si>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</si>
  <si>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</si>
  <si>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</si>
  <si>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</si>
  <si>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PFLUGERVILLE ISD</t>
  </si>
  <si>
    <t>DEL VALLE ISD</t>
  </si>
  <si>
    <t>GROVETON ISD</t>
  </si>
  <si>
    <t>TRINITY ISD</t>
  </si>
  <si>
    <t>CENTERVILLE ISD</t>
  </si>
  <si>
    <t>APPLE SPRINGS ISD</t>
  </si>
  <si>
    <t>COLMESNEIL ISD</t>
  </si>
  <si>
    <t>WARREN ISD</t>
  </si>
  <si>
    <t>SPURGER ISD</t>
  </si>
  <si>
    <t>CHESTER ISD</t>
  </si>
  <si>
    <t>BIG SANDY ISD</t>
  </si>
  <si>
    <t>GILMER ISD</t>
  </si>
  <si>
    <t>ORE CITY ISD</t>
  </si>
  <si>
    <t>UNION HILL ISD</t>
  </si>
  <si>
    <t>HARMONY ISD</t>
  </si>
  <si>
    <t>NEW DIANA ISD</t>
  </si>
  <si>
    <t>UNION GROVE ISD</t>
  </si>
  <si>
    <t>KNIPPA ISD</t>
  </si>
  <si>
    <t>UVALDE CISD</t>
  </si>
  <si>
    <t>SAN FELIPE-DEL RIO CISD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</si>
  <si>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</si>
  <si>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</si>
  <si>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</si>
  <si>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</si>
  <si>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</si>
  <si>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</si>
  <si>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</si>
  <si>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NEW WAVERLY ISD</t>
  </si>
  <si>
    <t>HUNTSVILLE ISD</t>
  </si>
  <si>
    <t>HEMPSTEAD ISD</t>
  </si>
  <si>
    <t>WALLER ISD</t>
  </si>
  <si>
    <t>ROYAL ISD</t>
  </si>
  <si>
    <t>LAREDO ISD</t>
  </si>
  <si>
    <t>UNITED ISD</t>
  </si>
  <si>
    <t>BOLING ISD</t>
  </si>
  <si>
    <t>EAST BERNARD ISD</t>
  </si>
  <si>
    <t>EL CAMPO ISD</t>
  </si>
  <si>
    <t>SHAMROCK ISD</t>
  </si>
  <si>
    <t>BURKBURNETT ISD</t>
  </si>
  <si>
    <t>IOWA PARK CISD</t>
  </si>
  <si>
    <t>WICHITA FALLS ISD</t>
  </si>
  <si>
    <t>CITY VIEW ISD</t>
  </si>
  <si>
    <t>VERNON ISD</t>
  </si>
  <si>
    <t>LASARA ISD</t>
  </si>
  <si>
    <t>LYFORD CISD</t>
  </si>
  <si>
    <t>RAYMONDVILLE ISD</t>
  </si>
  <si>
    <t>SAN PERLITA ISD</t>
  </si>
  <si>
    <t>FLORENCE ISD</t>
  </si>
  <si>
    <t>GRANGER ISD</t>
  </si>
  <si>
    <t>HUTTO ISD</t>
  </si>
  <si>
    <t>LIBERTY HILL ISD</t>
  </si>
  <si>
    <t>TAYLOR ISD</t>
  </si>
  <si>
    <t>THRALL ISD</t>
  </si>
  <si>
    <t>FLORESVILLE ISD</t>
  </si>
  <si>
    <t>LA VERNIA ISD</t>
  </si>
  <si>
    <t>STOCKDALE ISD</t>
  </si>
  <si>
    <t>PARADISE ISD</t>
  </si>
  <si>
    <t>MINEOLA ISD</t>
  </si>
  <si>
    <t>QUITMAN ISD</t>
  </si>
  <si>
    <t>ALBA-GOLDEN ISD</t>
  </si>
  <si>
    <t>WINNSBORO ISD</t>
  </si>
  <si>
    <t>GRAHAM ISD</t>
  </si>
  <si>
    <t>NEWCASTLE ISD</t>
  </si>
  <si>
    <t>OLNEY ISD</t>
  </si>
  <si>
    <t>CRYSTAL CITY ISD</t>
  </si>
  <si>
    <t>LA PRYOR ISD</t>
  </si>
  <si>
    <t>CDN</t>
  </si>
  <si>
    <t>District Name</t>
  </si>
  <si>
    <t>Chapter 41 Potential Partner District Data</t>
  </si>
  <si>
    <t>Run ID 15711</t>
  </si>
  <si>
    <t>2014 Property Value</t>
  </si>
  <si>
    <t>2015–2016 TIER I + TIER II State Aid</t>
  </si>
  <si>
    <t>2015–2016 Total M&amp;O Collections</t>
  </si>
  <si>
    <t>2015–2016 Total Revenue</t>
  </si>
  <si>
    <t>2015–2016 WADA</t>
  </si>
  <si>
    <t>2015–2016 WADA Cost</t>
  </si>
  <si>
    <t>2015–2016 TIER I + TIER II - ASF - HS Allotment</t>
  </si>
  <si>
    <t>2015–2016 WADA Available to Sell</t>
  </si>
  <si>
    <t>Compiled on 10-13-2015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</si>
</sst>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$&quot;#,##0.000"/>
    <numFmt numFmtId="171" formatCode="&quot;$&quot;#,##0.00"/>
    <numFmt numFmtId="172" formatCode="000000"/>
  </numFmts>
  <fonts count="4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6" fillId="0" borderId="0" xfId="0" applyFont="1" applyAlignment="1">
      <alignment/>
    </xf>
    <xf numFmtId="164" fontId="26" fillId="0" borderId="0" xfId="0" applyNumberFormat="1" applyFont="1" applyAlignment="1">
      <alignment/>
    </xf>
    <xf numFmtId="165" fontId="26" fillId="0" borderId="0" xfId="0" applyNumberFormat="1" applyFont="1" applyAlignment="1">
      <alignment/>
    </xf>
    <xf numFmtId="0" fontId="26" fillId="0" borderId="0" xfId="0" applyFont="1" applyAlignment="1">
      <alignment wrapText="1"/>
    </xf>
    <xf numFmtId="171" fontId="26" fillId="0" borderId="0" xfId="0" applyNumberFormat="1" applyFont="1" applyAlignment="1">
      <alignment/>
    </xf>
    <xf numFmtId="17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center" wrapText="1"/>
    </xf>
    <xf numFmtId="165" fontId="6" fillId="0" borderId="0" xfId="0" applyNumberFormat="1" applyFont="1" applyAlignment="1">
      <alignment horizontal="center" wrapText="1"/>
    </xf>
    <xf numFmtId="3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3" fontId="26" fillId="0" borderId="0" xfId="0" applyNumberFormat="1" applyFont="1" applyAlignment="1">
      <alignment/>
    </xf>
    <xf numFmtId="172" fontId="26" fillId="0" borderId="0" xfId="0" applyNumberFormat="1" applyFont="1" applyAlignment="1">
      <alignment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8"/>
  <sheetViews>
    <sheetView tabSelected="1" zoomScalePageLayoutView="0" workbookViewId="0" topLeftCell="A1">
      <selection activeCell="G15" sqref="G15"/>
    </sheetView>
  </sheetViews>
  <sheetFormatPr defaultColWidth="8.8515625" defaultRowHeight="12.75"/>
  <cols>
    <col min="1" max="1" width="10.140625" style="1" customWidth="1"/>
    <col min="2" max="2" width="17.28125" style="1" customWidth="1"/>
    <col min="3" max="3" width="14.8515625" style="2" customWidth="1"/>
    <col min="4" max="4" width="14.140625" style="2" bestFit="1" customWidth="1"/>
    <col min="5" max="5" width="15.140625" style="2" customWidth="1"/>
    <col min="6" max="6" width="12.421875" style="3" customWidth="1"/>
    <col min="7" max="7" width="14.140625" style="2" customWidth="1"/>
    <col min="8" max="8" width="19.28125" style="2" customWidth="1"/>
    <col min="9" max="9" width="15.28125" style="2" customWidth="1"/>
    <col min="10" max="10" width="15.28125" style="12" customWidth="1"/>
    <col min="11" max="11" width="10.8515625" style="1" bestFit="1" customWidth="1"/>
    <col min="12" max="16384" width="8.8515625" style="1" customWidth="1"/>
  </cols>
  <sheetData>
    <row r="1" spans="1:10" ht="18">
      <c r="A1" s="14" t="s">
        <v>631</v>
      </c>
      <c r="B1" s="14"/>
      <c r="C1" s="14"/>
      <c r="D1" s="14"/>
      <c r="E1" s="14"/>
      <c r="F1" s="14"/>
      <c r="G1" s="14"/>
      <c r="H1" s="14"/>
      <c r="I1" s="14"/>
      <c r="J1" s="14"/>
    </row>
    <row r="2" ht="12.75">
      <c r="A2" s="11" t="s">
        <v>641</v>
      </c>
    </row>
    <row r="3" ht="12.75">
      <c r="A3" s="11" t="s">
        <v>632</v>
      </c>
    </row>
    <row r="4" spans="1:10" s="4" customFormat="1" ht="57">
      <c r="A4" s="6" t="s">
        <v>629</v>
      </c>
      <c r="B4" s="7" t="s">
        <v>630</v>
      </c>
      <c r="C4" s="8" t="s">
        <v>634</v>
      </c>
      <c r="D4" s="7" t="s">
        <v>635</v>
      </c>
      <c r="E4" s="7" t="s">
        <v>636</v>
      </c>
      <c r="F4" s="9" t="s">
        <v>637</v>
      </c>
      <c r="G4" s="8" t="s">
        <v>638</v>
      </c>
      <c r="H4" s="10" t="s">
        <v>633</v>
      </c>
      <c r="I4" s="8" t="s">
        <v>639</v>
      </c>
      <c r="J4" s="8" t="s">
        <v>640</v>
      </c>
    </row>
    <row r="5" spans="1:10" ht="12.75">
      <c r="A5" s="13">
        <v>109901</v>
      </c>
      <c r="B5" s="1" t="s">
        <v>291</v>
      </c>
      <c r="C5" s="2">
        <v>1507092</v>
      </c>
      <c r="D5" s="2">
        <v>918037</v>
      </c>
      <c r="E5" s="2">
        <f>C5+D5</f>
        <v>2425129</v>
      </c>
      <c r="F5" s="3">
        <v>420.957</v>
      </c>
      <c r="G5" s="2">
        <f>E5/F5</f>
        <v>5760.989839817368</v>
      </c>
      <c r="H5" s="2">
        <v>88122036</v>
      </c>
      <c r="I5" s="2">
        <v>1440396</v>
      </c>
      <c r="J5" s="12">
        <f>ROUNDDOWN(MIN(F5-(H5/319500),I5/G5),0)</f>
        <v>145</v>
      </c>
    </row>
    <row r="6" spans="1:10" ht="12.75">
      <c r="A6" s="13">
        <v>221901</v>
      </c>
      <c r="B6" s="1" t="s">
        <v>549</v>
      </c>
      <c r="C6" s="2">
        <v>73015891</v>
      </c>
      <c r="D6" s="2">
        <v>44337213</v>
      </c>
      <c r="E6" s="2">
        <f aca="true" t="shared" si="0" ref="E6:E69">C6+D6</f>
        <v>117353104</v>
      </c>
      <c r="F6" s="3">
        <v>20458.354</v>
      </c>
      <c r="G6" s="2">
        <f aca="true" t="shared" si="1" ref="G6:G69">E6/F6</f>
        <v>5736.194808243126</v>
      </c>
      <c r="H6" s="2">
        <v>4170741552</v>
      </c>
      <c r="I6" s="2">
        <v>69141130</v>
      </c>
      <c r="J6" s="12">
        <f aca="true" t="shared" si="2" ref="J6:J69">ROUNDDOWN(MIN(F6-(H6/319500),I6/G6),0)</f>
        <v>7404</v>
      </c>
    </row>
    <row r="7" spans="1:10" ht="12.75">
      <c r="A7" s="13">
        <v>14901</v>
      </c>
      <c r="B7" s="1" t="s">
        <v>27</v>
      </c>
      <c r="C7" s="2">
        <v>6502189</v>
      </c>
      <c r="D7" s="2">
        <v>3235627</v>
      </c>
      <c r="E7" s="2">
        <f t="shared" si="0"/>
        <v>9737816</v>
      </c>
      <c r="F7" s="3">
        <v>1702.9350000000002</v>
      </c>
      <c r="G7" s="2">
        <f t="shared" si="1"/>
        <v>5718.254660336419</v>
      </c>
      <c r="H7" s="2">
        <v>300754923</v>
      </c>
      <c r="I7" s="2">
        <v>6172779</v>
      </c>
      <c r="J7" s="12">
        <f t="shared" si="2"/>
        <v>761</v>
      </c>
    </row>
    <row r="8" spans="1:10" ht="12.75">
      <c r="A8" s="13">
        <v>180903</v>
      </c>
      <c r="B8" s="1" t="s">
        <v>469</v>
      </c>
      <c r="C8" s="2">
        <v>911725</v>
      </c>
      <c r="D8" s="2">
        <v>682777</v>
      </c>
      <c r="E8" s="2">
        <f t="shared" si="0"/>
        <v>1594502</v>
      </c>
      <c r="F8" s="3">
        <v>288.817</v>
      </c>
      <c r="G8" s="2">
        <f t="shared" si="1"/>
        <v>5520.803830799434</v>
      </c>
      <c r="H8" s="2">
        <v>70092061</v>
      </c>
      <c r="I8" s="2">
        <v>883964</v>
      </c>
      <c r="J8" s="12">
        <f t="shared" si="2"/>
        <v>69</v>
      </c>
    </row>
    <row r="9" spans="1:10" ht="12.75">
      <c r="A9" s="13">
        <v>178901</v>
      </c>
      <c r="B9" s="1" t="s">
        <v>460</v>
      </c>
      <c r="C9" s="2">
        <v>2166003</v>
      </c>
      <c r="D9" s="2">
        <v>1603360</v>
      </c>
      <c r="E9" s="2">
        <f t="shared" si="0"/>
        <v>3769363</v>
      </c>
      <c r="F9" s="3">
        <v>608.167</v>
      </c>
      <c r="G9" s="2">
        <f t="shared" si="1"/>
        <v>6197.907811505721</v>
      </c>
      <c r="H9" s="2">
        <v>134356622</v>
      </c>
      <c r="I9" s="2">
        <v>2068191</v>
      </c>
      <c r="J9" s="12">
        <f t="shared" si="2"/>
        <v>187</v>
      </c>
    </row>
    <row r="10" spans="1:10" ht="12.75">
      <c r="A10" s="13">
        <v>250906</v>
      </c>
      <c r="B10" s="1" t="s">
        <v>622</v>
      </c>
      <c r="C10" s="2">
        <v>4040104</v>
      </c>
      <c r="D10" s="2">
        <v>2766762</v>
      </c>
      <c r="E10" s="2">
        <f t="shared" si="0"/>
        <v>6806866</v>
      </c>
      <c r="F10" s="3">
        <v>1197.732</v>
      </c>
      <c r="G10" s="2">
        <f t="shared" si="1"/>
        <v>5683.129447990034</v>
      </c>
      <c r="H10" s="2">
        <v>260220333</v>
      </c>
      <c r="I10" s="2">
        <v>3836878</v>
      </c>
      <c r="J10" s="12">
        <f t="shared" si="2"/>
        <v>383</v>
      </c>
    </row>
    <row r="11" spans="1:10" ht="12.75">
      <c r="A11" s="13">
        <v>101902</v>
      </c>
      <c r="B11" s="1" t="s">
        <v>255</v>
      </c>
      <c r="C11" s="2">
        <v>347854099</v>
      </c>
      <c r="D11" s="2">
        <v>195338992</v>
      </c>
      <c r="E11" s="2">
        <f t="shared" si="0"/>
        <v>543193091</v>
      </c>
      <c r="F11" s="3">
        <v>89521.787</v>
      </c>
      <c r="G11" s="2">
        <f t="shared" si="1"/>
        <v>6067.719481515712</v>
      </c>
      <c r="H11" s="2">
        <v>16845108455</v>
      </c>
      <c r="I11" s="2">
        <v>332298322</v>
      </c>
      <c r="J11" s="12">
        <f t="shared" si="2"/>
        <v>36798</v>
      </c>
    </row>
    <row r="12" spans="1:10" ht="12.75">
      <c r="A12" s="13">
        <v>125901</v>
      </c>
      <c r="B12" s="1" t="s">
        <v>337</v>
      </c>
      <c r="C12" s="2">
        <v>19317982</v>
      </c>
      <c r="D12" s="2">
        <v>18302937</v>
      </c>
      <c r="E12" s="2">
        <f t="shared" si="0"/>
        <v>37620919</v>
      </c>
      <c r="F12" s="3">
        <v>6501.195000000001</v>
      </c>
      <c r="G12" s="2">
        <f t="shared" si="1"/>
        <v>5786.769816933655</v>
      </c>
      <c r="H12" s="2">
        <v>1744791204</v>
      </c>
      <c r="I12" s="2">
        <v>18129159</v>
      </c>
      <c r="J12" s="12">
        <f t="shared" si="2"/>
        <v>1040</v>
      </c>
    </row>
    <row r="13" spans="1:10" ht="12.75">
      <c r="A13" s="13">
        <v>101903</v>
      </c>
      <c r="B13" s="1" t="s">
        <v>256</v>
      </c>
      <c r="C13" s="2">
        <v>226192919</v>
      </c>
      <c r="D13" s="2">
        <v>143681808</v>
      </c>
      <c r="E13" s="2">
        <f t="shared" si="0"/>
        <v>369874727</v>
      </c>
      <c r="F13" s="3">
        <v>59894.868</v>
      </c>
      <c r="G13" s="2">
        <f t="shared" si="1"/>
        <v>6175.399318018365</v>
      </c>
      <c r="H13" s="2">
        <v>12772242579</v>
      </c>
      <c r="I13" s="2">
        <v>215376604</v>
      </c>
      <c r="J13" s="12">
        <f t="shared" si="2"/>
        <v>19919</v>
      </c>
    </row>
    <row r="14" spans="1:10" ht="12.75">
      <c r="A14" s="13">
        <v>22901</v>
      </c>
      <c r="B14" s="1" t="s">
        <v>72</v>
      </c>
      <c r="C14" s="2">
        <v>4656688</v>
      </c>
      <c r="D14" s="2">
        <v>4951505</v>
      </c>
      <c r="E14" s="2">
        <f t="shared" si="0"/>
        <v>9608193</v>
      </c>
      <c r="F14" s="3">
        <v>1601.499</v>
      </c>
      <c r="G14" s="2">
        <f t="shared" si="1"/>
        <v>5999.4998435840425</v>
      </c>
      <c r="H14" s="2">
        <v>446579534</v>
      </c>
      <c r="I14" s="2">
        <v>4416850</v>
      </c>
      <c r="J14" s="12">
        <f t="shared" si="2"/>
        <v>203</v>
      </c>
    </row>
    <row r="15" spans="1:10" ht="12.75">
      <c r="A15" s="13">
        <v>37901</v>
      </c>
      <c r="B15" s="1" t="s">
        <v>108</v>
      </c>
      <c r="C15" s="2">
        <v>4309479</v>
      </c>
      <c r="D15" s="2">
        <v>1354711</v>
      </c>
      <c r="E15" s="2">
        <f t="shared" si="0"/>
        <v>5664190</v>
      </c>
      <c r="F15" s="3">
        <v>981.191</v>
      </c>
      <c r="G15" s="2">
        <f t="shared" si="1"/>
        <v>5772.770031522914</v>
      </c>
      <c r="H15" s="2">
        <v>123277249</v>
      </c>
      <c r="I15" s="2">
        <v>4150751</v>
      </c>
      <c r="J15" s="12">
        <f t="shared" si="2"/>
        <v>595</v>
      </c>
    </row>
    <row r="16" spans="1:10" ht="12.75">
      <c r="A16" s="13">
        <v>20901</v>
      </c>
      <c r="B16" s="1" t="s">
        <v>64</v>
      </c>
      <c r="C16" s="2">
        <v>106524258</v>
      </c>
      <c r="D16" s="2">
        <v>51966320</v>
      </c>
      <c r="E16" s="2">
        <f t="shared" si="0"/>
        <v>158490578</v>
      </c>
      <c r="F16" s="3">
        <v>26888.949</v>
      </c>
      <c r="G16" s="2">
        <f t="shared" si="1"/>
        <v>5894.264517367339</v>
      </c>
      <c r="H16" s="2">
        <v>4858573516</v>
      </c>
      <c r="I16" s="2">
        <v>101524065</v>
      </c>
      <c r="J16" s="12">
        <f t="shared" si="2"/>
        <v>11682</v>
      </c>
    </row>
    <row r="17" spans="1:10" ht="12.75">
      <c r="A17" s="13">
        <v>188901</v>
      </c>
      <c r="B17" s="1" t="s">
        <v>487</v>
      </c>
      <c r="C17" s="2">
        <v>153663047</v>
      </c>
      <c r="D17" s="2">
        <v>88971357</v>
      </c>
      <c r="E17" s="2">
        <f t="shared" si="0"/>
        <v>242634404</v>
      </c>
      <c r="F17" s="3">
        <v>40395.164</v>
      </c>
      <c r="G17" s="2">
        <f t="shared" si="1"/>
        <v>6006.521077622065</v>
      </c>
      <c r="H17" s="2">
        <v>7943193139</v>
      </c>
      <c r="I17" s="2">
        <v>146223435</v>
      </c>
      <c r="J17" s="12">
        <f t="shared" si="2"/>
        <v>15533</v>
      </c>
    </row>
    <row r="18" spans="1:10" ht="12.75">
      <c r="A18" s="13">
        <v>140901</v>
      </c>
      <c r="B18" s="1" t="s">
        <v>370</v>
      </c>
      <c r="C18" s="2">
        <v>1133967</v>
      </c>
      <c r="D18" s="2">
        <v>528330</v>
      </c>
      <c r="E18" s="2">
        <f t="shared" si="0"/>
        <v>1662297</v>
      </c>
      <c r="F18" s="3">
        <v>269.40500000000003</v>
      </c>
      <c r="G18" s="2">
        <f t="shared" si="1"/>
        <v>6170.252964867022</v>
      </c>
      <c r="H18" s="2">
        <v>43752364</v>
      </c>
      <c r="I18" s="2">
        <v>1097403</v>
      </c>
      <c r="J18" s="12">
        <f t="shared" si="2"/>
        <v>132</v>
      </c>
    </row>
    <row r="19" spans="1:10" ht="12.75">
      <c r="A19" s="13">
        <v>20902</v>
      </c>
      <c r="B19" s="1" t="s">
        <v>65</v>
      </c>
      <c r="C19" s="2">
        <v>24893581</v>
      </c>
      <c r="D19" s="2">
        <v>24581587</v>
      </c>
      <c r="E19" s="2">
        <f t="shared" si="0"/>
        <v>49475168</v>
      </c>
      <c r="F19" s="3">
        <v>8296.435</v>
      </c>
      <c r="G19" s="2">
        <f t="shared" si="1"/>
        <v>5963.425013273774</v>
      </c>
      <c r="H19" s="2">
        <v>2297440893</v>
      </c>
      <c r="I19" s="2">
        <v>23286318</v>
      </c>
      <c r="J19" s="12">
        <f t="shared" si="2"/>
        <v>1105</v>
      </c>
    </row>
    <row r="20" spans="1:10" ht="12.75">
      <c r="A20" s="13">
        <v>43902</v>
      </c>
      <c r="B20" s="1" t="s">
        <v>121</v>
      </c>
      <c r="C20" s="2">
        <v>16053406</v>
      </c>
      <c r="D20" s="2">
        <v>7798653</v>
      </c>
      <c r="E20" s="2">
        <f t="shared" si="0"/>
        <v>23852059</v>
      </c>
      <c r="F20" s="3">
        <v>3807.344</v>
      </c>
      <c r="G20" s="2">
        <f t="shared" si="1"/>
        <v>6264.750177551595</v>
      </c>
      <c r="H20" s="2">
        <v>649914722</v>
      </c>
      <c r="I20" s="2">
        <v>15425588</v>
      </c>
      <c r="J20" s="12">
        <f t="shared" si="2"/>
        <v>1773</v>
      </c>
    </row>
    <row r="21" spans="1:10" ht="12.75">
      <c r="A21" s="13">
        <v>127901</v>
      </c>
      <c r="B21" s="1" t="s">
        <v>347</v>
      </c>
      <c r="C21" s="2">
        <v>4973079</v>
      </c>
      <c r="D21" s="2">
        <v>1617998</v>
      </c>
      <c r="E21" s="2">
        <f t="shared" si="0"/>
        <v>6591077</v>
      </c>
      <c r="F21" s="3">
        <v>1075.371</v>
      </c>
      <c r="G21" s="2">
        <f t="shared" si="1"/>
        <v>6129.119159806243</v>
      </c>
      <c r="H21" s="2">
        <v>137856242</v>
      </c>
      <c r="I21" s="2">
        <v>4809129</v>
      </c>
      <c r="J21" s="12">
        <f t="shared" si="2"/>
        <v>643</v>
      </c>
    </row>
    <row r="22" spans="1:10" ht="12.75">
      <c r="A22" s="13">
        <v>71906</v>
      </c>
      <c r="B22" s="1" t="s">
        <v>192</v>
      </c>
      <c r="C22" s="2">
        <v>5217149</v>
      </c>
      <c r="D22" s="2">
        <v>1860772</v>
      </c>
      <c r="E22" s="2">
        <f t="shared" si="0"/>
        <v>7077921</v>
      </c>
      <c r="F22" s="3">
        <v>1230.5810000000001</v>
      </c>
      <c r="G22" s="2">
        <f t="shared" si="1"/>
        <v>5751.6904616599795</v>
      </c>
      <c r="H22" s="2">
        <v>176557897</v>
      </c>
      <c r="I22" s="2">
        <v>5024657</v>
      </c>
      <c r="J22" s="12">
        <f t="shared" si="2"/>
        <v>677</v>
      </c>
    </row>
    <row r="23" spans="1:10" ht="12.75">
      <c r="A23" s="13">
        <v>110901</v>
      </c>
      <c r="B23" s="1" t="s">
        <v>302</v>
      </c>
      <c r="C23" s="2">
        <v>1348037</v>
      </c>
      <c r="D23" s="2">
        <v>1145288</v>
      </c>
      <c r="E23" s="2">
        <f t="shared" si="0"/>
        <v>2493325</v>
      </c>
      <c r="F23" s="3">
        <v>412.79</v>
      </c>
      <c r="G23" s="2">
        <f t="shared" si="1"/>
        <v>6040.177814385038</v>
      </c>
      <c r="H23" s="2">
        <v>99554552</v>
      </c>
      <c r="I23" s="2">
        <v>1291680</v>
      </c>
      <c r="J23" s="12">
        <f t="shared" si="2"/>
        <v>101</v>
      </c>
    </row>
    <row r="24" spans="1:10" ht="12.75">
      <c r="A24" s="13">
        <v>228905</v>
      </c>
      <c r="B24" s="1" t="s">
        <v>568</v>
      </c>
      <c r="C24" s="2">
        <v>1432450</v>
      </c>
      <c r="D24" s="2">
        <v>431833</v>
      </c>
      <c r="E24" s="2">
        <f t="shared" si="0"/>
        <v>1864283</v>
      </c>
      <c r="F24" s="3">
        <v>315.55600000000004</v>
      </c>
      <c r="G24" s="2">
        <f t="shared" si="1"/>
        <v>5907.930763477797</v>
      </c>
      <c r="H24" s="2">
        <v>38246376</v>
      </c>
      <c r="I24" s="2">
        <v>1384690</v>
      </c>
      <c r="J24" s="12">
        <f t="shared" si="2"/>
        <v>195</v>
      </c>
    </row>
    <row r="25" spans="1:10" ht="12.75">
      <c r="A25" s="13">
        <v>109912</v>
      </c>
      <c r="B25" s="1" t="s">
        <v>299</v>
      </c>
      <c r="C25" s="2">
        <v>1734960</v>
      </c>
      <c r="D25" s="2">
        <v>789002</v>
      </c>
      <c r="E25" s="2">
        <f t="shared" si="0"/>
        <v>2523962</v>
      </c>
      <c r="F25" s="3">
        <v>424.324</v>
      </c>
      <c r="G25" s="2">
        <f t="shared" si="1"/>
        <v>5948.195247028214</v>
      </c>
      <c r="H25" s="2">
        <v>72816522</v>
      </c>
      <c r="I25" s="2">
        <v>1667775</v>
      </c>
      <c r="J25" s="12">
        <f t="shared" si="2"/>
        <v>196</v>
      </c>
    </row>
    <row r="26" spans="1:10" ht="12.75">
      <c r="A26" s="13">
        <v>205901</v>
      </c>
      <c r="B26" s="1" t="s">
        <v>510</v>
      </c>
      <c r="C26" s="2">
        <v>7840760</v>
      </c>
      <c r="D26" s="2">
        <v>6924696</v>
      </c>
      <c r="E26" s="2">
        <f t="shared" si="0"/>
        <v>14765456</v>
      </c>
      <c r="F26" s="3">
        <v>2536.73</v>
      </c>
      <c r="G26" s="2">
        <f t="shared" si="1"/>
        <v>5820.665187071545</v>
      </c>
      <c r="H26" s="2">
        <v>634605830</v>
      </c>
      <c r="I26" s="2">
        <v>7425450</v>
      </c>
      <c r="J26" s="12">
        <f t="shared" si="2"/>
        <v>550</v>
      </c>
    </row>
    <row r="27" spans="1:10" ht="12.75">
      <c r="A27" s="13">
        <v>220901</v>
      </c>
      <c r="B27" s="1" t="s">
        <v>536</v>
      </c>
      <c r="C27" s="2">
        <v>230990453</v>
      </c>
      <c r="D27" s="2">
        <v>218532970</v>
      </c>
      <c r="E27" s="2">
        <f t="shared" si="0"/>
        <v>449523423</v>
      </c>
      <c r="F27" s="3">
        <v>77904.397</v>
      </c>
      <c r="G27" s="2">
        <f t="shared" si="1"/>
        <v>5770.193215153184</v>
      </c>
      <c r="H27" s="2">
        <v>21039043968</v>
      </c>
      <c r="I27" s="2">
        <v>216220714</v>
      </c>
      <c r="J27" s="12">
        <f t="shared" si="2"/>
        <v>12054</v>
      </c>
    </row>
    <row r="28" spans="1:10" ht="12.75">
      <c r="A28" s="13">
        <v>212901</v>
      </c>
      <c r="B28" s="1" t="s">
        <v>524</v>
      </c>
      <c r="C28" s="2">
        <v>3266135</v>
      </c>
      <c r="D28" s="2">
        <v>3909116</v>
      </c>
      <c r="E28" s="2">
        <f t="shared" si="0"/>
        <v>7175251</v>
      </c>
      <c r="F28" s="3">
        <v>1193.804</v>
      </c>
      <c r="G28" s="2">
        <f t="shared" si="1"/>
        <v>6010.409581472335</v>
      </c>
      <c r="H28" s="2">
        <v>335901084</v>
      </c>
      <c r="I28" s="2">
        <v>3056448</v>
      </c>
      <c r="J28" s="12">
        <f t="shared" si="2"/>
        <v>142</v>
      </c>
    </row>
    <row r="29" spans="1:10" ht="12.75">
      <c r="A29" s="13">
        <v>107901</v>
      </c>
      <c r="B29" s="1" t="s">
        <v>271</v>
      </c>
      <c r="C29" s="2">
        <v>11428972</v>
      </c>
      <c r="D29" s="2">
        <v>12921159</v>
      </c>
      <c r="E29" s="2">
        <f t="shared" si="0"/>
        <v>24350131</v>
      </c>
      <c r="F29" s="3">
        <v>4280.376</v>
      </c>
      <c r="G29" s="2">
        <f t="shared" si="1"/>
        <v>5688.783181664414</v>
      </c>
      <c r="H29" s="2">
        <v>1248073914</v>
      </c>
      <c r="I29" s="2">
        <v>10651369</v>
      </c>
      <c r="J29" s="12">
        <f t="shared" si="2"/>
        <v>374</v>
      </c>
    </row>
    <row r="30" spans="1:10" ht="12.75">
      <c r="A30" s="13">
        <v>34901</v>
      </c>
      <c r="B30" s="1" t="s">
        <v>97</v>
      </c>
      <c r="C30" s="2">
        <v>8502835</v>
      </c>
      <c r="D30" s="2">
        <v>6380868</v>
      </c>
      <c r="E30" s="2">
        <f t="shared" si="0"/>
        <v>14883703</v>
      </c>
      <c r="F30" s="3">
        <v>2383.338</v>
      </c>
      <c r="G30" s="2">
        <f t="shared" si="1"/>
        <v>6244.898121877803</v>
      </c>
      <c r="H30" s="2">
        <v>539230627</v>
      </c>
      <c r="I30" s="2">
        <v>8062298</v>
      </c>
      <c r="J30" s="12">
        <f t="shared" si="2"/>
        <v>695</v>
      </c>
    </row>
    <row r="31" spans="1:10" ht="12.75">
      <c r="A31" s="13">
        <v>61907</v>
      </c>
      <c r="B31" s="1" t="s">
        <v>163</v>
      </c>
      <c r="C31" s="2">
        <v>8449204</v>
      </c>
      <c r="D31" s="2">
        <v>6869592</v>
      </c>
      <c r="E31" s="2">
        <f t="shared" si="0"/>
        <v>15318796</v>
      </c>
      <c r="F31" s="3">
        <v>2673.045</v>
      </c>
      <c r="G31" s="2">
        <f t="shared" si="1"/>
        <v>5730.841044576503</v>
      </c>
      <c r="H31" s="2">
        <v>651418640</v>
      </c>
      <c r="I31" s="2">
        <v>7929779</v>
      </c>
      <c r="J31" s="12">
        <f t="shared" si="2"/>
        <v>634</v>
      </c>
    </row>
    <row r="32" spans="1:10" ht="12.75">
      <c r="A32" s="13">
        <v>70901</v>
      </c>
      <c r="B32" s="1" t="s">
        <v>177</v>
      </c>
      <c r="C32" s="2">
        <v>3195476</v>
      </c>
      <c r="D32" s="2">
        <v>442289</v>
      </c>
      <c r="E32" s="2">
        <f t="shared" si="0"/>
        <v>3637765</v>
      </c>
      <c r="F32" s="3">
        <v>581.892</v>
      </c>
      <c r="G32" s="2">
        <f t="shared" si="1"/>
        <v>6251.615420043581</v>
      </c>
      <c r="H32" s="2">
        <v>35963087</v>
      </c>
      <c r="I32" s="2">
        <v>3116059</v>
      </c>
      <c r="J32" s="12">
        <f t="shared" si="2"/>
        <v>469</v>
      </c>
    </row>
    <row r="33" spans="1:10" ht="12.75">
      <c r="A33" s="13">
        <v>194902</v>
      </c>
      <c r="B33" s="1" t="s">
        <v>491</v>
      </c>
      <c r="C33" s="2">
        <v>2798518</v>
      </c>
      <c r="D33" s="2">
        <v>510894</v>
      </c>
      <c r="E33" s="2">
        <f t="shared" si="0"/>
        <v>3309412</v>
      </c>
      <c r="F33" s="3">
        <v>579.625</v>
      </c>
      <c r="G33" s="2">
        <f t="shared" si="1"/>
        <v>5709.57429372439</v>
      </c>
      <c r="H33" s="2">
        <v>47366309</v>
      </c>
      <c r="I33" s="2">
        <v>2707792</v>
      </c>
      <c r="J33" s="12">
        <f t="shared" si="2"/>
        <v>431</v>
      </c>
    </row>
    <row r="34" spans="1:10" ht="12.75">
      <c r="A34" s="13">
        <v>34902</v>
      </c>
      <c r="B34" s="1" t="s">
        <v>98</v>
      </c>
      <c r="C34" s="2">
        <v>973274</v>
      </c>
      <c r="D34" s="2">
        <v>684372</v>
      </c>
      <c r="E34" s="2">
        <f t="shared" si="0"/>
        <v>1657646</v>
      </c>
      <c r="F34" s="3">
        <v>268.656</v>
      </c>
      <c r="G34" s="2">
        <f t="shared" si="1"/>
        <v>6170.143231493062</v>
      </c>
      <c r="H34" s="2">
        <v>57403042</v>
      </c>
      <c r="I34" s="2">
        <v>933104</v>
      </c>
      <c r="J34" s="12">
        <f t="shared" si="2"/>
        <v>88</v>
      </c>
    </row>
    <row r="35" spans="1:10" ht="12.75">
      <c r="A35" s="13">
        <v>161918</v>
      </c>
      <c r="B35" s="1" t="s">
        <v>415</v>
      </c>
      <c r="C35" s="2">
        <v>6612444</v>
      </c>
      <c r="D35" s="2">
        <v>1370629</v>
      </c>
      <c r="E35" s="2">
        <f t="shared" si="0"/>
        <v>7983073</v>
      </c>
      <c r="F35" s="3">
        <v>1306.0410000000002</v>
      </c>
      <c r="G35" s="2">
        <f t="shared" si="1"/>
        <v>6112.421432405261</v>
      </c>
      <c r="H35" s="2">
        <v>116427192</v>
      </c>
      <c r="I35" s="2">
        <v>6416674</v>
      </c>
      <c r="J35" s="12">
        <f t="shared" si="2"/>
        <v>941</v>
      </c>
    </row>
    <row r="36" spans="1:10" ht="12.75">
      <c r="A36" s="13">
        <v>220915</v>
      </c>
      <c r="B36" s="1" t="s">
        <v>545</v>
      </c>
      <c r="C36" s="2">
        <v>18798202</v>
      </c>
      <c r="D36" s="2">
        <v>24599975</v>
      </c>
      <c r="E36" s="2">
        <f t="shared" si="0"/>
        <v>43398177</v>
      </c>
      <c r="F36" s="3">
        <v>7370.178000000001</v>
      </c>
      <c r="G36" s="2">
        <f t="shared" si="1"/>
        <v>5888.348558203072</v>
      </c>
      <c r="H36" s="2">
        <v>2285407557</v>
      </c>
      <c r="I36" s="2">
        <v>17319797</v>
      </c>
      <c r="J36" s="12">
        <f t="shared" si="2"/>
        <v>217</v>
      </c>
    </row>
    <row r="37" spans="1:10" ht="12.75">
      <c r="A37" s="13">
        <v>30903</v>
      </c>
      <c r="B37" s="1" t="s">
        <v>87</v>
      </c>
      <c r="C37" s="2">
        <v>1675548</v>
      </c>
      <c r="D37" s="2">
        <v>1893010</v>
      </c>
      <c r="E37" s="2">
        <f t="shared" si="0"/>
        <v>3568558</v>
      </c>
      <c r="F37" s="3">
        <v>582.109</v>
      </c>
      <c r="G37" s="2">
        <f t="shared" si="1"/>
        <v>6130.394822962709</v>
      </c>
      <c r="H37" s="2">
        <v>159869836</v>
      </c>
      <c r="I37" s="2">
        <v>1598706</v>
      </c>
      <c r="J37" s="12">
        <f t="shared" si="2"/>
        <v>81</v>
      </c>
    </row>
    <row r="38" spans="1:10" ht="12.75">
      <c r="A38" s="13">
        <v>200901</v>
      </c>
      <c r="B38" s="1" t="s">
        <v>499</v>
      </c>
      <c r="C38" s="2">
        <v>5757433</v>
      </c>
      <c r="D38" s="2">
        <v>3246588</v>
      </c>
      <c r="E38" s="2">
        <f t="shared" si="0"/>
        <v>9004021</v>
      </c>
      <c r="F38" s="3">
        <v>1469.412</v>
      </c>
      <c r="G38" s="2">
        <f t="shared" si="1"/>
        <v>6127.635407904659</v>
      </c>
      <c r="H38" s="2">
        <v>279669881</v>
      </c>
      <c r="I38" s="2">
        <v>5523840</v>
      </c>
      <c r="J38" s="12">
        <f t="shared" si="2"/>
        <v>594</v>
      </c>
    </row>
    <row r="39" spans="1:10" ht="12.75">
      <c r="A39" s="13">
        <v>195902</v>
      </c>
      <c r="B39" s="1" t="s">
        <v>495</v>
      </c>
      <c r="C39" s="2">
        <v>1419400</v>
      </c>
      <c r="D39" s="2">
        <v>391934</v>
      </c>
      <c r="E39" s="2">
        <f t="shared" si="0"/>
        <v>1811334</v>
      </c>
      <c r="F39" s="3">
        <v>322.04200000000003</v>
      </c>
      <c r="G39" s="2">
        <f t="shared" si="1"/>
        <v>5624.527235577968</v>
      </c>
      <c r="H39" s="2">
        <v>45996636</v>
      </c>
      <c r="I39" s="2">
        <v>1382418</v>
      </c>
      <c r="J39" s="12">
        <f t="shared" si="2"/>
        <v>178</v>
      </c>
    </row>
    <row r="40" spans="1:10" ht="12.75">
      <c r="A40" s="13">
        <v>25901</v>
      </c>
      <c r="B40" s="1" t="s">
        <v>75</v>
      </c>
      <c r="C40" s="2">
        <v>4884931</v>
      </c>
      <c r="D40" s="2">
        <v>3386430</v>
      </c>
      <c r="E40" s="2">
        <f t="shared" si="0"/>
        <v>8271361</v>
      </c>
      <c r="F40" s="3">
        <v>1443.0810000000001</v>
      </c>
      <c r="G40" s="2">
        <f t="shared" si="1"/>
        <v>5731.737165134874</v>
      </c>
      <c r="H40" s="2">
        <v>311446825</v>
      </c>
      <c r="I40" s="2">
        <v>4625856</v>
      </c>
      <c r="J40" s="12">
        <f t="shared" si="2"/>
        <v>468</v>
      </c>
    </row>
    <row r="41" spans="1:10" ht="12.75">
      <c r="A41" s="13">
        <v>178913</v>
      </c>
      <c r="B41" s="1" t="s">
        <v>467</v>
      </c>
      <c r="C41" s="2">
        <v>5139934</v>
      </c>
      <c r="D41" s="2">
        <v>2867199</v>
      </c>
      <c r="E41" s="2">
        <f t="shared" si="0"/>
        <v>8007133</v>
      </c>
      <c r="F41" s="3">
        <v>1337.125</v>
      </c>
      <c r="G41" s="2">
        <f t="shared" si="1"/>
        <v>5988.320463681406</v>
      </c>
      <c r="H41" s="2">
        <v>267447153</v>
      </c>
      <c r="I41" s="2">
        <v>4918338</v>
      </c>
      <c r="J41" s="12">
        <f t="shared" si="2"/>
        <v>500</v>
      </c>
    </row>
    <row r="42" spans="1:10" ht="12.75">
      <c r="A42" s="13">
        <v>14902</v>
      </c>
      <c r="B42" s="1" t="s">
        <v>28</v>
      </c>
      <c r="C42" s="2">
        <v>2539134</v>
      </c>
      <c r="D42" s="2">
        <v>1014192</v>
      </c>
      <c r="E42" s="2">
        <f t="shared" si="0"/>
        <v>3553326</v>
      </c>
      <c r="F42" s="3">
        <v>644.178</v>
      </c>
      <c r="G42" s="2">
        <f t="shared" si="1"/>
        <v>5516.062330598064</v>
      </c>
      <c r="H42" s="2">
        <v>102789595</v>
      </c>
      <c r="I42" s="2">
        <v>2447610</v>
      </c>
      <c r="J42" s="12">
        <f t="shared" si="2"/>
        <v>322</v>
      </c>
    </row>
    <row r="43" spans="1:10" ht="12.75">
      <c r="A43" s="13">
        <v>11901</v>
      </c>
      <c r="B43" s="1" t="s">
        <v>20</v>
      </c>
      <c r="C43" s="2">
        <v>39863916</v>
      </c>
      <c r="D43" s="2">
        <v>32357966</v>
      </c>
      <c r="E43" s="2">
        <f t="shared" si="0"/>
        <v>72221882</v>
      </c>
      <c r="F43" s="3">
        <v>12365.338</v>
      </c>
      <c r="G43" s="2">
        <f t="shared" si="1"/>
        <v>5840.671884585768</v>
      </c>
      <c r="H43" s="2">
        <v>3073518133</v>
      </c>
      <c r="I43" s="2">
        <v>37510477</v>
      </c>
      <c r="J43" s="12">
        <f t="shared" si="2"/>
        <v>2745</v>
      </c>
    </row>
    <row r="44" spans="1:10" ht="12.75">
      <c r="A44" s="13">
        <v>158901</v>
      </c>
      <c r="B44" s="1" t="s">
        <v>402</v>
      </c>
      <c r="C44" s="2">
        <v>16437229</v>
      </c>
      <c r="D44" s="2">
        <v>12745864</v>
      </c>
      <c r="E44" s="2">
        <f t="shared" si="0"/>
        <v>29183093</v>
      </c>
      <c r="F44" s="3">
        <v>4736.631</v>
      </c>
      <c r="G44" s="2">
        <f t="shared" si="1"/>
        <v>6161.149770797007</v>
      </c>
      <c r="H44" s="2">
        <v>1110429884</v>
      </c>
      <c r="I44" s="2">
        <v>15585291</v>
      </c>
      <c r="J44" s="12">
        <f t="shared" si="2"/>
        <v>1261</v>
      </c>
    </row>
    <row r="45" spans="1:10" ht="12.75">
      <c r="A45" s="13">
        <v>13901</v>
      </c>
      <c r="B45" s="1" t="s">
        <v>25</v>
      </c>
      <c r="C45" s="2">
        <v>15691190</v>
      </c>
      <c r="D45" s="2">
        <v>8249106</v>
      </c>
      <c r="E45" s="2">
        <f t="shared" si="0"/>
        <v>23940296</v>
      </c>
      <c r="F45" s="3">
        <v>4177.254</v>
      </c>
      <c r="G45" s="2">
        <f t="shared" si="1"/>
        <v>5731.108522488697</v>
      </c>
      <c r="H45" s="2">
        <v>779400686</v>
      </c>
      <c r="I45" s="2">
        <v>14920217</v>
      </c>
      <c r="J45" s="12">
        <f t="shared" si="2"/>
        <v>1737</v>
      </c>
    </row>
    <row r="46" spans="1:10" ht="12.75">
      <c r="A46" s="13">
        <v>39904</v>
      </c>
      <c r="B46" s="1" t="s">
        <v>116</v>
      </c>
      <c r="C46" s="2">
        <v>713981</v>
      </c>
      <c r="D46" s="2">
        <v>773744</v>
      </c>
      <c r="E46" s="2">
        <f t="shared" si="0"/>
        <v>1487725</v>
      </c>
      <c r="F46" s="3">
        <v>238.502</v>
      </c>
      <c r="G46" s="2">
        <f t="shared" si="1"/>
        <v>6237.788362361741</v>
      </c>
      <c r="H46" s="2">
        <v>64589352</v>
      </c>
      <c r="I46" s="2">
        <v>675659</v>
      </c>
      <c r="J46" s="12">
        <f t="shared" si="2"/>
        <v>36</v>
      </c>
    </row>
    <row r="47" spans="1:10" ht="12.75">
      <c r="A47" s="13">
        <v>91901</v>
      </c>
      <c r="B47" s="1" t="s">
        <v>223</v>
      </c>
      <c r="C47" s="2">
        <v>4643461</v>
      </c>
      <c r="D47" s="2">
        <v>2314297</v>
      </c>
      <c r="E47" s="2">
        <f t="shared" si="0"/>
        <v>6957758</v>
      </c>
      <c r="F47" s="3">
        <v>1101.136</v>
      </c>
      <c r="G47" s="2">
        <f t="shared" si="1"/>
        <v>6318.7090422981355</v>
      </c>
      <c r="H47" s="2">
        <v>188203714</v>
      </c>
      <c r="I47" s="2">
        <v>4461894</v>
      </c>
      <c r="J47" s="12">
        <f t="shared" si="2"/>
        <v>512</v>
      </c>
    </row>
    <row r="48" spans="1:10" ht="12.75">
      <c r="A48" s="13">
        <v>14903</v>
      </c>
      <c r="B48" s="1" t="s">
        <v>29</v>
      </c>
      <c r="C48" s="2">
        <v>51574757</v>
      </c>
      <c r="D48" s="2">
        <v>29200511</v>
      </c>
      <c r="E48" s="2">
        <f t="shared" si="0"/>
        <v>80775268</v>
      </c>
      <c r="F48" s="3">
        <v>12758.428</v>
      </c>
      <c r="G48" s="2">
        <f t="shared" si="1"/>
        <v>6331.130136095137</v>
      </c>
      <c r="H48" s="2">
        <v>2397721846</v>
      </c>
      <c r="I48" s="2">
        <v>49024161</v>
      </c>
      <c r="J48" s="12">
        <f t="shared" si="2"/>
        <v>5253</v>
      </c>
    </row>
    <row r="49" spans="1:10" ht="12.75">
      <c r="A49" s="13">
        <v>125902</v>
      </c>
      <c r="B49" s="1" t="s">
        <v>338</v>
      </c>
      <c r="C49" s="2">
        <v>5013502</v>
      </c>
      <c r="D49" s="2">
        <v>1009367</v>
      </c>
      <c r="E49" s="2">
        <f t="shared" si="0"/>
        <v>6022869</v>
      </c>
      <c r="F49" s="3">
        <v>941.9110000000001</v>
      </c>
      <c r="G49" s="2">
        <f t="shared" si="1"/>
        <v>6394.307954785537</v>
      </c>
      <c r="H49" s="2">
        <v>78969438</v>
      </c>
      <c r="I49" s="2">
        <v>4865325</v>
      </c>
      <c r="J49" s="12">
        <f t="shared" si="2"/>
        <v>694</v>
      </c>
    </row>
    <row r="50" spans="1:10" ht="12.75">
      <c r="A50" s="13">
        <v>138904</v>
      </c>
      <c r="B50" s="1" t="s">
        <v>366</v>
      </c>
      <c r="C50" s="2">
        <v>998944</v>
      </c>
      <c r="D50" s="2">
        <v>627036</v>
      </c>
      <c r="E50" s="2">
        <f t="shared" si="0"/>
        <v>1625980</v>
      </c>
      <c r="F50" s="3">
        <v>263.991</v>
      </c>
      <c r="G50" s="2">
        <f t="shared" si="1"/>
        <v>6159.225125098962</v>
      </c>
      <c r="H50" s="2">
        <v>52990880</v>
      </c>
      <c r="I50" s="2">
        <v>977691</v>
      </c>
      <c r="J50" s="12">
        <f t="shared" si="2"/>
        <v>98</v>
      </c>
    </row>
    <row r="51" spans="1:10" ht="12.75">
      <c r="A51" s="13">
        <v>230901</v>
      </c>
      <c r="B51" s="1" t="s">
        <v>573</v>
      </c>
      <c r="C51" s="2">
        <v>3844494</v>
      </c>
      <c r="D51" s="2">
        <v>2385670</v>
      </c>
      <c r="E51" s="2">
        <f t="shared" si="0"/>
        <v>6230164</v>
      </c>
      <c r="F51" s="3">
        <v>1072.7820000000002</v>
      </c>
      <c r="G51" s="2">
        <f t="shared" si="1"/>
        <v>5807.483719898357</v>
      </c>
      <c r="H51" s="2">
        <v>217206398</v>
      </c>
      <c r="I51" s="2">
        <v>3685069</v>
      </c>
      <c r="J51" s="12">
        <f t="shared" si="2"/>
        <v>392</v>
      </c>
    </row>
    <row r="52" spans="1:10" ht="12.75">
      <c r="A52" s="13">
        <v>220902</v>
      </c>
      <c r="B52" s="1" t="s">
        <v>537</v>
      </c>
      <c r="C52" s="2">
        <v>95635453</v>
      </c>
      <c r="D52" s="2">
        <v>80236599</v>
      </c>
      <c r="E52" s="2">
        <f t="shared" si="0"/>
        <v>175872052</v>
      </c>
      <c r="F52" s="3">
        <v>30019.413</v>
      </c>
      <c r="G52" s="2">
        <f t="shared" si="1"/>
        <v>5858.610626396991</v>
      </c>
      <c r="H52" s="2">
        <v>7582504623</v>
      </c>
      <c r="I52" s="2">
        <v>89836688</v>
      </c>
      <c r="J52" s="12">
        <f t="shared" si="2"/>
        <v>6287</v>
      </c>
    </row>
    <row r="53" spans="1:10" ht="12.75">
      <c r="A53" s="13">
        <v>178902</v>
      </c>
      <c r="B53" s="1" t="s">
        <v>461</v>
      </c>
      <c r="C53" s="2">
        <v>5327100</v>
      </c>
      <c r="D53" s="2">
        <v>5414971</v>
      </c>
      <c r="E53" s="2">
        <f t="shared" si="0"/>
        <v>10742071</v>
      </c>
      <c r="F53" s="3">
        <v>1839.8580000000002</v>
      </c>
      <c r="G53" s="2">
        <f t="shared" si="1"/>
        <v>5838.532647628241</v>
      </c>
      <c r="H53" s="2">
        <v>500454289</v>
      </c>
      <c r="I53" s="2">
        <v>5000238</v>
      </c>
      <c r="J53" s="12">
        <f t="shared" si="2"/>
        <v>273</v>
      </c>
    </row>
    <row r="54" spans="1:10" ht="12.75">
      <c r="A54" s="13">
        <v>116915</v>
      </c>
      <c r="B54" s="1" t="s">
        <v>327</v>
      </c>
      <c r="C54" s="2">
        <v>3950851</v>
      </c>
      <c r="D54" s="2">
        <v>1400476</v>
      </c>
      <c r="E54" s="2">
        <f t="shared" si="0"/>
        <v>5351327</v>
      </c>
      <c r="F54" s="3">
        <v>921.565</v>
      </c>
      <c r="G54" s="2">
        <f t="shared" si="1"/>
        <v>5806.781941588493</v>
      </c>
      <c r="H54" s="2">
        <v>125197252</v>
      </c>
      <c r="I54" s="2">
        <v>3808902</v>
      </c>
      <c r="J54" s="12">
        <f t="shared" si="2"/>
        <v>529</v>
      </c>
    </row>
    <row r="55" spans="1:10" ht="12.75">
      <c r="A55" s="13">
        <v>25904</v>
      </c>
      <c r="B55" s="1" t="s">
        <v>77</v>
      </c>
      <c r="C55" s="2">
        <v>1668744</v>
      </c>
      <c r="D55" s="2">
        <v>473875</v>
      </c>
      <c r="E55" s="2">
        <f t="shared" si="0"/>
        <v>2142619</v>
      </c>
      <c r="F55" s="3">
        <v>373.38</v>
      </c>
      <c r="G55" s="2">
        <f t="shared" si="1"/>
        <v>5738.440730622958</v>
      </c>
      <c r="H55" s="2">
        <v>43535368</v>
      </c>
      <c r="I55" s="2">
        <v>1621235</v>
      </c>
      <c r="J55" s="12">
        <f t="shared" si="2"/>
        <v>237</v>
      </c>
    </row>
    <row r="56" spans="1:10" ht="12.75">
      <c r="A56" s="13">
        <v>34909</v>
      </c>
      <c r="B56" s="1" t="s">
        <v>103</v>
      </c>
      <c r="C56" s="2">
        <v>2097204</v>
      </c>
      <c r="D56" s="2">
        <v>449608</v>
      </c>
      <c r="E56" s="2">
        <f t="shared" si="0"/>
        <v>2546812</v>
      </c>
      <c r="F56" s="3">
        <v>417.32800000000003</v>
      </c>
      <c r="G56" s="2">
        <f t="shared" si="1"/>
        <v>6102.662653835831</v>
      </c>
      <c r="H56" s="2">
        <v>38314676</v>
      </c>
      <c r="I56" s="2">
        <v>2032827</v>
      </c>
      <c r="J56" s="12">
        <f t="shared" si="2"/>
        <v>297</v>
      </c>
    </row>
    <row r="57" spans="1:10" ht="12.75">
      <c r="A57" s="13">
        <v>175902</v>
      </c>
      <c r="B57" s="1" t="s">
        <v>451</v>
      </c>
      <c r="C57" s="2">
        <v>5566113</v>
      </c>
      <c r="D57" s="2">
        <v>1652737</v>
      </c>
      <c r="E57" s="2">
        <f t="shared" si="0"/>
        <v>7218850</v>
      </c>
      <c r="F57" s="3">
        <v>1259.146</v>
      </c>
      <c r="G57" s="2">
        <f t="shared" si="1"/>
        <v>5733.131821091439</v>
      </c>
      <c r="H57" s="2">
        <v>152769758</v>
      </c>
      <c r="I57" s="2">
        <v>5350821</v>
      </c>
      <c r="J57" s="12">
        <f t="shared" si="2"/>
        <v>780</v>
      </c>
    </row>
    <row r="58" spans="1:10" ht="12.75">
      <c r="A58" s="13">
        <v>235901</v>
      </c>
      <c r="B58" s="1" t="s">
        <v>589</v>
      </c>
      <c r="C58" s="2">
        <v>5782900</v>
      </c>
      <c r="D58" s="2">
        <v>1616498</v>
      </c>
      <c r="E58" s="2">
        <f t="shared" si="0"/>
        <v>7399398</v>
      </c>
      <c r="F58" s="3">
        <v>1352.008</v>
      </c>
      <c r="G58" s="2">
        <f t="shared" si="1"/>
        <v>5472.895130798042</v>
      </c>
      <c r="H58" s="2">
        <v>177885378</v>
      </c>
      <c r="I58" s="2">
        <v>5580949</v>
      </c>
      <c r="J58" s="12">
        <f t="shared" si="2"/>
        <v>795</v>
      </c>
    </row>
    <row r="59" spans="1:10" ht="12.75">
      <c r="A59" s="13">
        <v>43917</v>
      </c>
      <c r="B59" s="1" t="s">
        <v>128</v>
      </c>
      <c r="C59" s="2">
        <v>4966174</v>
      </c>
      <c r="D59" s="2">
        <v>1601236</v>
      </c>
      <c r="E59" s="2">
        <f t="shared" si="0"/>
        <v>6567410</v>
      </c>
      <c r="F59" s="3">
        <v>1051.2060000000001</v>
      </c>
      <c r="G59" s="2">
        <f t="shared" si="1"/>
        <v>6247.500489913489</v>
      </c>
      <c r="H59" s="2">
        <v>132885779</v>
      </c>
      <c r="I59" s="2">
        <v>4796151</v>
      </c>
      <c r="J59" s="12">
        <f t="shared" si="2"/>
        <v>635</v>
      </c>
    </row>
    <row r="60" spans="1:10" ht="12.75">
      <c r="A60" s="13">
        <v>109913</v>
      </c>
      <c r="B60" s="1" t="s">
        <v>300</v>
      </c>
      <c r="C60" s="2">
        <v>2441837</v>
      </c>
      <c r="D60" s="2">
        <v>1241825</v>
      </c>
      <c r="E60" s="2">
        <f t="shared" si="0"/>
        <v>3683662</v>
      </c>
      <c r="F60" s="3">
        <v>613.039</v>
      </c>
      <c r="G60" s="2">
        <f t="shared" si="1"/>
        <v>6008.854249077139</v>
      </c>
      <c r="H60" s="2">
        <v>111334299</v>
      </c>
      <c r="I60" s="2">
        <v>2353866</v>
      </c>
      <c r="J60" s="12">
        <f t="shared" si="2"/>
        <v>264</v>
      </c>
    </row>
    <row r="61" spans="1:10" ht="12.75">
      <c r="A61" s="13">
        <v>116916</v>
      </c>
      <c r="B61" s="1" t="s">
        <v>328</v>
      </c>
      <c r="C61" s="2">
        <v>4903972</v>
      </c>
      <c r="D61" s="2">
        <v>201797</v>
      </c>
      <c r="E61" s="2">
        <f t="shared" si="0"/>
        <v>5105769</v>
      </c>
      <c r="F61" s="3">
        <v>817.738</v>
      </c>
      <c r="G61" s="2">
        <f t="shared" si="1"/>
        <v>6243.771232350704</v>
      </c>
      <c r="H61" s="2">
        <v>15329440</v>
      </c>
      <c r="I61" s="2">
        <v>4778033</v>
      </c>
      <c r="J61" s="12">
        <f t="shared" si="2"/>
        <v>765</v>
      </c>
    </row>
    <row r="62" spans="1:10" ht="12.75">
      <c r="A62" s="13">
        <v>241901</v>
      </c>
      <c r="B62" s="1" t="s">
        <v>597</v>
      </c>
      <c r="C62" s="2">
        <v>6698121</v>
      </c>
      <c r="D62" s="2">
        <v>2624120</v>
      </c>
      <c r="E62" s="2">
        <f t="shared" si="0"/>
        <v>9322241</v>
      </c>
      <c r="F62" s="3">
        <v>1624.257</v>
      </c>
      <c r="G62" s="2">
        <f t="shared" si="1"/>
        <v>5739.387917059923</v>
      </c>
      <c r="H62" s="2">
        <v>252973026</v>
      </c>
      <c r="I62" s="2">
        <v>6423510</v>
      </c>
      <c r="J62" s="12">
        <f t="shared" si="2"/>
        <v>832</v>
      </c>
    </row>
    <row r="63" spans="1:10" ht="12.75">
      <c r="A63" s="13">
        <v>74903</v>
      </c>
      <c r="B63" s="1" t="s">
        <v>203</v>
      </c>
      <c r="C63" s="2">
        <v>9339522</v>
      </c>
      <c r="D63" s="2">
        <v>6130441</v>
      </c>
      <c r="E63" s="2">
        <f t="shared" si="0"/>
        <v>15469963</v>
      </c>
      <c r="F63" s="3">
        <v>2690.0480000000002</v>
      </c>
      <c r="G63" s="2">
        <f t="shared" si="1"/>
        <v>5750.812996645413</v>
      </c>
      <c r="H63" s="2">
        <v>568338020</v>
      </c>
      <c r="I63" s="2">
        <v>8891667</v>
      </c>
      <c r="J63" s="12">
        <f t="shared" si="2"/>
        <v>911</v>
      </c>
    </row>
    <row r="64" spans="1:10" ht="12.75">
      <c r="A64" s="13">
        <v>117901</v>
      </c>
      <c r="B64" s="1" t="s">
        <v>329</v>
      </c>
      <c r="C64" s="2">
        <v>13442410</v>
      </c>
      <c r="D64" s="2">
        <v>6605928</v>
      </c>
      <c r="E64" s="2">
        <f t="shared" si="0"/>
        <v>20048338</v>
      </c>
      <c r="F64" s="3">
        <v>3483.081</v>
      </c>
      <c r="G64" s="2">
        <f t="shared" si="1"/>
        <v>5755.92069205396</v>
      </c>
      <c r="H64" s="2">
        <v>611827747</v>
      </c>
      <c r="I64" s="2">
        <v>12803922</v>
      </c>
      <c r="J64" s="12">
        <f t="shared" si="2"/>
        <v>1568</v>
      </c>
    </row>
    <row r="65" spans="1:10" ht="12.75">
      <c r="A65" s="13">
        <v>161923</v>
      </c>
      <c r="B65" s="1" t="s">
        <v>420</v>
      </c>
      <c r="C65" s="2">
        <v>4392952</v>
      </c>
      <c r="D65" s="2">
        <v>1732190</v>
      </c>
      <c r="E65" s="2">
        <f t="shared" si="0"/>
        <v>6125142</v>
      </c>
      <c r="F65" s="3">
        <v>1002.7850000000001</v>
      </c>
      <c r="G65" s="2">
        <f t="shared" si="1"/>
        <v>6108.130855567245</v>
      </c>
      <c r="H65" s="2">
        <v>143083373</v>
      </c>
      <c r="I65" s="2">
        <v>4231448</v>
      </c>
      <c r="J65" s="12">
        <f t="shared" si="2"/>
        <v>554</v>
      </c>
    </row>
    <row r="66" spans="1:10" ht="12.75">
      <c r="A66" s="13">
        <v>185901</v>
      </c>
      <c r="B66" s="1" t="s">
        <v>481</v>
      </c>
      <c r="C66" s="2">
        <v>2854633</v>
      </c>
      <c r="D66" s="2">
        <v>1126625</v>
      </c>
      <c r="E66" s="2">
        <f t="shared" si="0"/>
        <v>3981258</v>
      </c>
      <c r="F66" s="3">
        <v>740.0740000000001</v>
      </c>
      <c r="G66" s="2">
        <f t="shared" si="1"/>
        <v>5379.540424335944</v>
      </c>
      <c r="H66" s="2">
        <v>123535121</v>
      </c>
      <c r="I66" s="2">
        <v>2746447</v>
      </c>
      <c r="J66" s="12">
        <f t="shared" si="2"/>
        <v>353</v>
      </c>
    </row>
    <row r="67" spans="1:10" ht="12.75">
      <c r="A67" s="13">
        <v>136901</v>
      </c>
      <c r="B67" s="1" t="s">
        <v>359</v>
      </c>
      <c r="C67" s="2">
        <v>3341917</v>
      </c>
      <c r="D67" s="2">
        <v>2580086</v>
      </c>
      <c r="E67" s="2">
        <f t="shared" si="0"/>
        <v>5922003</v>
      </c>
      <c r="F67" s="3">
        <v>1082.031</v>
      </c>
      <c r="G67" s="2">
        <f t="shared" si="1"/>
        <v>5473.043748284476</v>
      </c>
      <c r="H67" s="2">
        <v>250541007</v>
      </c>
      <c r="I67" s="2">
        <v>3186306</v>
      </c>
      <c r="J67" s="12">
        <f t="shared" si="2"/>
        <v>297</v>
      </c>
    </row>
    <row r="68" spans="1:10" ht="12.75">
      <c r="A68" s="13">
        <v>160901</v>
      </c>
      <c r="B68" s="1" t="s">
        <v>404</v>
      </c>
      <c r="C68" s="2">
        <v>5221225</v>
      </c>
      <c r="D68" s="2">
        <v>4500583</v>
      </c>
      <c r="E68" s="2">
        <f t="shared" si="0"/>
        <v>9721808</v>
      </c>
      <c r="F68" s="3">
        <v>1809.296</v>
      </c>
      <c r="G68" s="2">
        <f t="shared" si="1"/>
        <v>5373.2545697332</v>
      </c>
      <c r="H68" s="2">
        <v>470744245</v>
      </c>
      <c r="I68" s="2">
        <v>4928464</v>
      </c>
      <c r="J68" s="12">
        <f t="shared" si="2"/>
        <v>335</v>
      </c>
    </row>
    <row r="69" spans="1:10" ht="12.75">
      <c r="A69" s="13">
        <v>8903</v>
      </c>
      <c r="B69" s="1" t="s">
        <v>18</v>
      </c>
      <c r="C69" s="2">
        <v>4701942</v>
      </c>
      <c r="D69" s="2">
        <v>3225371</v>
      </c>
      <c r="E69" s="2">
        <f t="shared" si="0"/>
        <v>7927313</v>
      </c>
      <c r="F69" s="3">
        <v>1373.4650000000001</v>
      </c>
      <c r="G69" s="2">
        <f t="shared" si="1"/>
        <v>5771.761930591605</v>
      </c>
      <c r="H69" s="2">
        <v>309986160</v>
      </c>
      <c r="I69" s="2">
        <v>4497783</v>
      </c>
      <c r="J69" s="12">
        <f t="shared" si="2"/>
        <v>403</v>
      </c>
    </row>
    <row r="70" spans="1:10" ht="12.75">
      <c r="A70" s="13">
        <v>181901</v>
      </c>
      <c r="B70" s="1" t="s">
        <v>470</v>
      </c>
      <c r="C70" s="2">
        <v>10323276</v>
      </c>
      <c r="D70" s="2">
        <v>9706812</v>
      </c>
      <c r="E70" s="2">
        <f aca="true" t="shared" si="3" ref="E70:E133">C70+D70</f>
        <v>20030088</v>
      </c>
      <c r="F70" s="3">
        <v>3507.9860000000003</v>
      </c>
      <c r="G70" s="2">
        <f aca="true" t="shared" si="4" ref="G70:G133">E70/F70</f>
        <v>5709.854030204225</v>
      </c>
      <c r="H70" s="2">
        <v>935702068</v>
      </c>
      <c r="I70" s="2">
        <v>9651118</v>
      </c>
      <c r="J70" s="12">
        <f aca="true" t="shared" si="5" ref="J70:J133">ROUNDDOWN(MIN(F70-(H70/319500),I70/G70),0)</f>
        <v>579</v>
      </c>
    </row>
    <row r="71" spans="1:10" ht="12.75">
      <c r="A71" s="13">
        <v>203902</v>
      </c>
      <c r="B71" s="1" t="s">
        <v>508</v>
      </c>
      <c r="C71" s="2">
        <v>2081425</v>
      </c>
      <c r="D71" s="2">
        <v>1335717</v>
      </c>
      <c r="E71" s="2">
        <f t="shared" si="3"/>
        <v>3417142</v>
      </c>
      <c r="F71" s="3">
        <v>673.491</v>
      </c>
      <c r="G71" s="2">
        <f t="shared" si="4"/>
        <v>5073.775299150248</v>
      </c>
      <c r="H71" s="2">
        <v>175534417</v>
      </c>
      <c r="I71" s="2">
        <v>1982138</v>
      </c>
      <c r="J71" s="12">
        <f t="shared" si="5"/>
        <v>124</v>
      </c>
    </row>
    <row r="72" spans="1:10" ht="12.75">
      <c r="A72" s="13">
        <v>184909</v>
      </c>
      <c r="B72" s="1" t="s">
        <v>480</v>
      </c>
      <c r="C72" s="2">
        <v>4059005</v>
      </c>
      <c r="D72" s="2">
        <v>5805075</v>
      </c>
      <c r="E72" s="2">
        <f t="shared" si="3"/>
        <v>9864080</v>
      </c>
      <c r="F72" s="3">
        <v>1528.116</v>
      </c>
      <c r="G72" s="2">
        <f t="shared" si="4"/>
        <v>6455.059694421104</v>
      </c>
      <c r="H72" s="2">
        <v>463484446</v>
      </c>
      <c r="I72" s="2">
        <v>3758180</v>
      </c>
      <c r="J72" s="12">
        <f t="shared" si="5"/>
        <v>77</v>
      </c>
    </row>
    <row r="73" spans="1:10" ht="12.75">
      <c r="A73" s="13">
        <v>41901</v>
      </c>
      <c r="B73" s="1" t="s">
        <v>118</v>
      </c>
      <c r="C73" s="2">
        <v>1331875</v>
      </c>
      <c r="D73" s="2">
        <v>1504912</v>
      </c>
      <c r="E73" s="2">
        <f t="shared" si="3"/>
        <v>2836787</v>
      </c>
      <c r="F73" s="3">
        <v>439.761</v>
      </c>
      <c r="G73" s="2">
        <f t="shared" si="4"/>
        <v>6450.747110362219</v>
      </c>
      <c r="H73" s="2">
        <v>116695093</v>
      </c>
      <c r="I73" s="2">
        <v>1267643</v>
      </c>
      <c r="J73" s="12">
        <f t="shared" si="5"/>
        <v>74</v>
      </c>
    </row>
    <row r="74" spans="1:10" ht="12.75">
      <c r="A74" s="13">
        <v>25908</v>
      </c>
      <c r="B74" s="1" t="s">
        <v>79</v>
      </c>
      <c r="C74" s="2">
        <v>1010904</v>
      </c>
      <c r="D74" s="2">
        <v>914833</v>
      </c>
      <c r="E74" s="2">
        <f t="shared" si="3"/>
        <v>1925737</v>
      </c>
      <c r="F74" s="3">
        <v>308.024</v>
      </c>
      <c r="G74" s="2">
        <f t="shared" si="4"/>
        <v>6251.905695660078</v>
      </c>
      <c r="H74" s="2">
        <v>77569804</v>
      </c>
      <c r="I74" s="2">
        <v>966989</v>
      </c>
      <c r="J74" s="12">
        <f t="shared" si="5"/>
        <v>65</v>
      </c>
    </row>
    <row r="75" spans="1:10" ht="12.75">
      <c r="A75" s="13">
        <v>24901</v>
      </c>
      <c r="B75" s="1" t="s">
        <v>74</v>
      </c>
      <c r="C75" s="2">
        <v>5400154</v>
      </c>
      <c r="D75" s="2">
        <v>6912098</v>
      </c>
      <c r="E75" s="2">
        <f t="shared" si="3"/>
        <v>12312252</v>
      </c>
      <c r="F75" s="3">
        <v>2160.106</v>
      </c>
      <c r="G75" s="2">
        <f t="shared" si="4"/>
        <v>5699.836952445851</v>
      </c>
      <c r="H75" s="2">
        <v>667474718</v>
      </c>
      <c r="I75" s="2">
        <v>5040785</v>
      </c>
      <c r="J75" s="12">
        <f t="shared" si="5"/>
        <v>70</v>
      </c>
    </row>
    <row r="76" spans="1:10" ht="12.75">
      <c r="A76" s="13">
        <v>107902</v>
      </c>
      <c r="B76" s="1" t="s">
        <v>272</v>
      </c>
      <c r="C76" s="2">
        <v>13565757</v>
      </c>
      <c r="D76" s="2">
        <v>7214640</v>
      </c>
      <c r="E76" s="2">
        <f t="shared" si="3"/>
        <v>20780397</v>
      </c>
      <c r="F76" s="3">
        <v>3475.174</v>
      </c>
      <c r="G76" s="2">
        <f t="shared" si="4"/>
        <v>5979.670945972777</v>
      </c>
      <c r="H76" s="2">
        <v>666246691</v>
      </c>
      <c r="I76" s="2">
        <v>12911689</v>
      </c>
      <c r="J76" s="12">
        <f t="shared" si="5"/>
        <v>1389</v>
      </c>
    </row>
    <row r="77" spans="1:10" ht="12.75">
      <c r="A77" s="13">
        <v>31901</v>
      </c>
      <c r="B77" s="1" t="s">
        <v>88</v>
      </c>
      <c r="C77" s="2">
        <v>328456437</v>
      </c>
      <c r="D77" s="2">
        <v>54983656</v>
      </c>
      <c r="E77" s="2">
        <f t="shared" si="3"/>
        <v>383440093</v>
      </c>
      <c r="F77" s="3">
        <v>65890.545</v>
      </c>
      <c r="G77" s="2">
        <f t="shared" si="4"/>
        <v>5819.349240471452</v>
      </c>
      <c r="H77" s="2">
        <v>5397679986</v>
      </c>
      <c r="I77" s="2">
        <v>317118564</v>
      </c>
      <c r="J77" s="12">
        <f t="shared" si="5"/>
        <v>48996</v>
      </c>
    </row>
    <row r="78" spans="1:10" ht="12.75">
      <c r="A78" s="13">
        <v>25902</v>
      </c>
      <c r="B78" s="1" t="s">
        <v>76</v>
      </c>
      <c r="C78" s="2">
        <v>11886371</v>
      </c>
      <c r="D78" s="2">
        <v>13612121</v>
      </c>
      <c r="E78" s="2">
        <f t="shared" si="3"/>
        <v>25498492</v>
      </c>
      <c r="F78" s="3">
        <v>4409.313</v>
      </c>
      <c r="G78" s="2">
        <f t="shared" si="4"/>
        <v>5782.87184420793</v>
      </c>
      <c r="H78" s="2">
        <v>1262189301</v>
      </c>
      <c r="I78" s="2">
        <v>11075274</v>
      </c>
      <c r="J78" s="12">
        <f t="shared" si="5"/>
        <v>458</v>
      </c>
    </row>
    <row r="79" spans="1:10" ht="12.75">
      <c r="A79" s="13">
        <v>161919</v>
      </c>
      <c r="B79" s="1" t="s">
        <v>416</v>
      </c>
      <c r="C79" s="2">
        <v>4875192</v>
      </c>
      <c r="D79" s="2">
        <v>1817596</v>
      </c>
      <c r="E79" s="2">
        <f t="shared" si="3"/>
        <v>6692788</v>
      </c>
      <c r="F79" s="3">
        <v>1101.226</v>
      </c>
      <c r="G79" s="2">
        <f t="shared" si="4"/>
        <v>6077.578989235633</v>
      </c>
      <c r="H79" s="2">
        <v>161562748</v>
      </c>
      <c r="I79" s="2">
        <v>4680282</v>
      </c>
      <c r="J79" s="12">
        <f t="shared" si="5"/>
        <v>595</v>
      </c>
    </row>
    <row r="80" spans="1:10" ht="12.75">
      <c r="A80" s="13">
        <v>21902</v>
      </c>
      <c r="B80" s="1" t="s">
        <v>70</v>
      </c>
      <c r="C80" s="2">
        <v>48283140</v>
      </c>
      <c r="D80" s="2">
        <v>67409832</v>
      </c>
      <c r="E80" s="2">
        <f t="shared" si="3"/>
        <v>115692972</v>
      </c>
      <c r="F80" s="3">
        <v>19670.718</v>
      </c>
      <c r="G80" s="2">
        <f t="shared" si="4"/>
        <v>5881.481906252736</v>
      </c>
      <c r="H80" s="2">
        <v>6233975480</v>
      </c>
      <c r="I80" s="2">
        <v>44656681</v>
      </c>
      <c r="J80" s="12">
        <f t="shared" si="5"/>
        <v>159</v>
      </c>
    </row>
    <row r="81" spans="1:10" ht="12.75">
      <c r="A81" s="13">
        <v>166907</v>
      </c>
      <c r="B81" s="1" t="s">
        <v>432</v>
      </c>
      <c r="C81" s="2">
        <v>1291457</v>
      </c>
      <c r="D81" s="2">
        <v>295790</v>
      </c>
      <c r="E81" s="2">
        <f t="shared" si="3"/>
        <v>1587247</v>
      </c>
      <c r="F81" s="3">
        <v>281.814</v>
      </c>
      <c r="G81" s="2">
        <f t="shared" si="4"/>
        <v>5632.250349521315</v>
      </c>
      <c r="H81" s="2">
        <v>29512728</v>
      </c>
      <c r="I81" s="2">
        <v>1253834</v>
      </c>
      <c r="J81" s="12">
        <f t="shared" si="5"/>
        <v>189</v>
      </c>
    </row>
    <row r="82" spans="1:10" ht="12.75">
      <c r="A82" s="13">
        <v>212902</v>
      </c>
      <c r="B82" s="1" t="s">
        <v>525</v>
      </c>
      <c r="C82" s="2">
        <v>8701267</v>
      </c>
      <c r="D82" s="2">
        <v>10058672</v>
      </c>
      <c r="E82" s="2">
        <f t="shared" si="3"/>
        <v>18759939</v>
      </c>
      <c r="F82" s="3">
        <v>3049.116</v>
      </c>
      <c r="G82" s="2">
        <f t="shared" si="4"/>
        <v>6152.582912555639</v>
      </c>
      <c r="H82" s="2">
        <v>853232717</v>
      </c>
      <c r="I82" s="2">
        <v>8116429</v>
      </c>
      <c r="J82" s="12">
        <f t="shared" si="5"/>
        <v>378</v>
      </c>
    </row>
    <row r="83" spans="1:10" ht="12.75">
      <c r="A83" s="13">
        <v>121903</v>
      </c>
      <c r="B83" s="1" t="s">
        <v>332</v>
      </c>
      <c r="C83" s="2">
        <v>7680539</v>
      </c>
      <c r="D83" s="2">
        <v>3379028</v>
      </c>
      <c r="E83" s="2">
        <f t="shared" si="3"/>
        <v>11059567</v>
      </c>
      <c r="F83" s="3">
        <v>1927.69</v>
      </c>
      <c r="G83" s="2">
        <f t="shared" si="4"/>
        <v>5737.212414859236</v>
      </c>
      <c r="H83" s="2">
        <v>320119944</v>
      </c>
      <c r="I83" s="2">
        <v>7333051</v>
      </c>
      <c r="J83" s="12">
        <f t="shared" si="5"/>
        <v>925</v>
      </c>
    </row>
    <row r="84" spans="1:10" ht="12.75">
      <c r="A84" s="13">
        <v>243901</v>
      </c>
      <c r="B84" s="1" t="s">
        <v>601</v>
      </c>
      <c r="C84" s="2">
        <v>16133260</v>
      </c>
      <c r="D84" s="2">
        <v>9670633</v>
      </c>
      <c r="E84" s="2">
        <f t="shared" si="3"/>
        <v>25803893</v>
      </c>
      <c r="F84" s="3">
        <v>4118.057</v>
      </c>
      <c r="G84" s="2">
        <f t="shared" si="4"/>
        <v>6266.035899940191</v>
      </c>
      <c r="H84" s="2">
        <v>795157102</v>
      </c>
      <c r="I84" s="2">
        <v>15365757</v>
      </c>
      <c r="J84" s="12">
        <f t="shared" si="5"/>
        <v>1629</v>
      </c>
    </row>
    <row r="85" spans="1:10" ht="12.75">
      <c r="A85" s="13">
        <v>126902</v>
      </c>
      <c r="B85" s="1" t="s">
        <v>341</v>
      </c>
      <c r="C85" s="2">
        <v>37271574</v>
      </c>
      <c r="D85" s="2">
        <v>36399881</v>
      </c>
      <c r="E85" s="2">
        <f t="shared" si="3"/>
        <v>73671455</v>
      </c>
      <c r="F85" s="3">
        <v>12994.807</v>
      </c>
      <c r="G85" s="2">
        <f t="shared" si="4"/>
        <v>5669.299667167045</v>
      </c>
      <c r="H85" s="2">
        <v>3563501283</v>
      </c>
      <c r="I85" s="2">
        <v>34601479</v>
      </c>
      <c r="J85" s="12">
        <f t="shared" si="5"/>
        <v>1841</v>
      </c>
    </row>
    <row r="86" spans="1:10" ht="12.75">
      <c r="A86" s="13">
        <v>109902</v>
      </c>
      <c r="B86" s="1" t="s">
        <v>292</v>
      </c>
      <c r="C86" s="2">
        <v>1734092</v>
      </c>
      <c r="D86" s="2">
        <v>826519</v>
      </c>
      <c r="E86" s="2">
        <f t="shared" si="3"/>
        <v>2560611</v>
      </c>
      <c r="F86" s="3">
        <v>410.161</v>
      </c>
      <c r="G86" s="2">
        <f t="shared" si="4"/>
        <v>6242.941186509687</v>
      </c>
      <c r="H86" s="2">
        <v>68494516</v>
      </c>
      <c r="I86" s="2">
        <v>1678502</v>
      </c>
      <c r="J86" s="12">
        <f t="shared" si="5"/>
        <v>195</v>
      </c>
    </row>
    <row r="87" spans="1:10" ht="12.75">
      <c r="A87" s="13">
        <v>116901</v>
      </c>
      <c r="B87" s="1" t="s">
        <v>319</v>
      </c>
      <c r="C87" s="2">
        <v>7924062</v>
      </c>
      <c r="D87" s="2">
        <v>4000917</v>
      </c>
      <c r="E87" s="2">
        <f t="shared" si="3"/>
        <v>11924979</v>
      </c>
      <c r="F87" s="3">
        <v>2054.784</v>
      </c>
      <c r="G87" s="2">
        <f t="shared" si="4"/>
        <v>5803.519494019809</v>
      </c>
      <c r="H87" s="2">
        <v>367028167</v>
      </c>
      <c r="I87" s="2">
        <v>7532706</v>
      </c>
      <c r="J87" s="12">
        <f t="shared" si="5"/>
        <v>906</v>
      </c>
    </row>
    <row r="88" spans="1:10" ht="12.75">
      <c r="A88" s="13">
        <v>178903</v>
      </c>
      <c r="B88" s="1" t="s">
        <v>462</v>
      </c>
      <c r="C88" s="2">
        <v>15032101</v>
      </c>
      <c r="D88" s="2">
        <v>16311360</v>
      </c>
      <c r="E88" s="2">
        <f t="shared" si="3"/>
        <v>31343461</v>
      </c>
      <c r="F88" s="3">
        <v>5020.688</v>
      </c>
      <c r="G88" s="2">
        <f t="shared" si="4"/>
        <v>6242.861735284088</v>
      </c>
      <c r="H88" s="2">
        <v>1391741853</v>
      </c>
      <c r="I88" s="2">
        <v>14050043</v>
      </c>
      <c r="J88" s="12">
        <f t="shared" si="5"/>
        <v>664</v>
      </c>
    </row>
    <row r="89" spans="1:10" ht="12.75">
      <c r="A89" s="13">
        <v>166901</v>
      </c>
      <c r="B89" s="1" t="s">
        <v>428</v>
      </c>
      <c r="C89" s="2">
        <v>9425232</v>
      </c>
      <c r="D89" s="2">
        <v>3205496</v>
      </c>
      <c r="E89" s="2">
        <f t="shared" si="3"/>
        <v>12630728</v>
      </c>
      <c r="F89" s="3">
        <v>2182.207</v>
      </c>
      <c r="G89" s="2">
        <f t="shared" si="4"/>
        <v>5788.0521875330805</v>
      </c>
      <c r="H89" s="2">
        <v>298608191</v>
      </c>
      <c r="I89" s="2">
        <v>9053753</v>
      </c>
      <c r="J89" s="12">
        <f t="shared" si="5"/>
        <v>1247</v>
      </c>
    </row>
    <row r="90" spans="1:10" ht="12.75">
      <c r="A90" s="13">
        <v>116910</v>
      </c>
      <c r="B90" s="1" t="s">
        <v>326</v>
      </c>
      <c r="C90" s="2">
        <v>2325350</v>
      </c>
      <c r="D90" s="2">
        <v>843461</v>
      </c>
      <c r="E90" s="2">
        <f t="shared" si="3"/>
        <v>3168811</v>
      </c>
      <c r="F90" s="3">
        <v>555.004</v>
      </c>
      <c r="G90" s="2">
        <f t="shared" si="4"/>
        <v>5709.528219616435</v>
      </c>
      <c r="H90" s="2">
        <v>80143877</v>
      </c>
      <c r="I90" s="2">
        <v>2240472</v>
      </c>
      <c r="J90" s="12">
        <f t="shared" si="5"/>
        <v>304</v>
      </c>
    </row>
    <row r="91" spans="1:10" ht="12.75">
      <c r="A91" s="13">
        <v>234902</v>
      </c>
      <c r="B91" s="1" t="s">
        <v>583</v>
      </c>
      <c r="C91" s="2">
        <v>8451420</v>
      </c>
      <c r="D91" s="2">
        <v>6610218</v>
      </c>
      <c r="E91" s="2">
        <f t="shared" si="3"/>
        <v>15061638</v>
      </c>
      <c r="F91" s="3">
        <v>2626.887</v>
      </c>
      <c r="G91" s="2">
        <f t="shared" si="4"/>
        <v>5733.6451853467615</v>
      </c>
      <c r="H91" s="2">
        <v>619208443</v>
      </c>
      <c r="I91" s="2">
        <v>7945514</v>
      </c>
      <c r="J91" s="12">
        <f t="shared" si="5"/>
        <v>688</v>
      </c>
    </row>
    <row r="92" spans="1:10" ht="12.75">
      <c r="A92" s="13">
        <v>71907</v>
      </c>
      <c r="B92" s="1" t="s">
        <v>193</v>
      </c>
      <c r="C92" s="2">
        <v>30437012</v>
      </c>
      <c r="D92" s="2">
        <v>21342947</v>
      </c>
      <c r="E92" s="2">
        <f t="shared" si="3"/>
        <v>51779959</v>
      </c>
      <c r="F92" s="3">
        <v>7846.13</v>
      </c>
      <c r="G92" s="2">
        <f t="shared" si="4"/>
        <v>6599.426596296518</v>
      </c>
      <c r="H92" s="2">
        <v>1641424190</v>
      </c>
      <c r="I92" s="2">
        <v>28988207</v>
      </c>
      <c r="J92" s="12">
        <f t="shared" si="5"/>
        <v>2708</v>
      </c>
    </row>
    <row r="93" spans="1:10" ht="12.75">
      <c r="A93" s="13">
        <v>201913</v>
      </c>
      <c r="B93" s="1" t="s">
        <v>506</v>
      </c>
      <c r="C93" s="2">
        <v>4711414</v>
      </c>
      <c r="D93" s="2">
        <v>1388046</v>
      </c>
      <c r="E93" s="2">
        <f t="shared" si="3"/>
        <v>6099460</v>
      </c>
      <c r="F93" s="3">
        <v>996.62</v>
      </c>
      <c r="G93" s="2">
        <f t="shared" si="4"/>
        <v>6120.146093797034</v>
      </c>
      <c r="H93" s="2">
        <v>117314388</v>
      </c>
      <c r="I93" s="2">
        <v>4555234</v>
      </c>
      <c r="J93" s="12">
        <f t="shared" si="5"/>
        <v>629</v>
      </c>
    </row>
    <row r="94" spans="1:10" ht="12.75">
      <c r="A94" s="13">
        <v>220917</v>
      </c>
      <c r="B94" s="1" t="s">
        <v>546</v>
      </c>
      <c r="C94" s="2">
        <v>27658177</v>
      </c>
      <c r="D94" s="2">
        <v>5716681</v>
      </c>
      <c r="E94" s="2">
        <f t="shared" si="3"/>
        <v>33374858</v>
      </c>
      <c r="F94" s="3">
        <v>5372.08</v>
      </c>
      <c r="G94" s="2">
        <f t="shared" si="4"/>
        <v>6212.650965733943</v>
      </c>
      <c r="H94" s="2">
        <v>481202422</v>
      </c>
      <c r="I94" s="2">
        <v>26748727</v>
      </c>
      <c r="J94" s="12">
        <f t="shared" si="5"/>
        <v>3865</v>
      </c>
    </row>
    <row r="95" spans="1:10" ht="12.75">
      <c r="A95" s="13">
        <v>57904</v>
      </c>
      <c r="B95" s="1" t="s">
        <v>148</v>
      </c>
      <c r="C95" s="2">
        <v>29323650</v>
      </c>
      <c r="D95" s="2">
        <v>28296187</v>
      </c>
      <c r="E95" s="2">
        <f t="shared" si="3"/>
        <v>57619837</v>
      </c>
      <c r="F95" s="3">
        <v>9955.052</v>
      </c>
      <c r="G95" s="2">
        <f t="shared" si="4"/>
        <v>5787.999600604799</v>
      </c>
      <c r="H95" s="2">
        <v>2655343507</v>
      </c>
      <c r="I95" s="2">
        <v>27309205</v>
      </c>
      <c r="J95" s="12">
        <f t="shared" si="5"/>
        <v>1644</v>
      </c>
    </row>
    <row r="96" spans="1:10" ht="12.75">
      <c r="A96" s="13">
        <v>116902</v>
      </c>
      <c r="B96" s="1" t="s">
        <v>320</v>
      </c>
      <c r="C96" s="2">
        <v>3654288</v>
      </c>
      <c r="D96" s="2">
        <v>998828</v>
      </c>
      <c r="E96" s="2">
        <f t="shared" si="3"/>
        <v>4653116</v>
      </c>
      <c r="F96" s="3">
        <v>757.82</v>
      </c>
      <c r="G96" s="2">
        <f t="shared" si="4"/>
        <v>6140.133540946398</v>
      </c>
      <c r="H96" s="2">
        <v>84960516</v>
      </c>
      <c r="I96" s="2">
        <v>3540541</v>
      </c>
      <c r="J96" s="12">
        <f t="shared" si="5"/>
        <v>491</v>
      </c>
    </row>
    <row r="97" spans="1:10" ht="12.75">
      <c r="A97" s="13">
        <v>43903</v>
      </c>
      <c r="B97" s="1" t="s">
        <v>122</v>
      </c>
      <c r="C97" s="2">
        <v>9371095</v>
      </c>
      <c r="D97" s="2">
        <v>8725355</v>
      </c>
      <c r="E97" s="2">
        <f t="shared" si="3"/>
        <v>18096450</v>
      </c>
      <c r="F97" s="3">
        <v>2927.07</v>
      </c>
      <c r="G97" s="2">
        <f t="shared" si="4"/>
        <v>6182.44524387869</v>
      </c>
      <c r="H97" s="2">
        <v>756160141</v>
      </c>
      <c r="I97" s="2">
        <v>8806079</v>
      </c>
      <c r="J97" s="12">
        <f t="shared" si="5"/>
        <v>560</v>
      </c>
    </row>
    <row r="98" spans="1:10" ht="12.75">
      <c r="A98" s="13">
        <v>210901</v>
      </c>
      <c r="B98" s="1" t="s">
        <v>519</v>
      </c>
      <c r="C98" s="2">
        <v>15127935</v>
      </c>
      <c r="D98" s="2">
        <v>6751031</v>
      </c>
      <c r="E98" s="2">
        <f t="shared" si="3"/>
        <v>21878966</v>
      </c>
      <c r="F98" s="3">
        <v>3658.3790000000004</v>
      </c>
      <c r="G98" s="2">
        <f t="shared" si="4"/>
        <v>5980.50830709448</v>
      </c>
      <c r="H98" s="2">
        <v>622297445</v>
      </c>
      <c r="I98" s="2">
        <v>14501853</v>
      </c>
      <c r="J98" s="12">
        <f t="shared" si="5"/>
        <v>1710</v>
      </c>
    </row>
    <row r="99" spans="1:10" ht="12.75">
      <c r="A99" s="13">
        <v>133901</v>
      </c>
      <c r="B99" s="1" t="s">
        <v>358</v>
      </c>
      <c r="C99" s="2">
        <v>2438851</v>
      </c>
      <c r="D99" s="2">
        <v>2661052</v>
      </c>
      <c r="E99" s="2">
        <f t="shared" si="3"/>
        <v>5099903</v>
      </c>
      <c r="F99" s="3">
        <v>878.0360000000001</v>
      </c>
      <c r="G99" s="2">
        <f t="shared" si="4"/>
        <v>5808.307404252217</v>
      </c>
      <c r="H99" s="2">
        <v>244310351</v>
      </c>
      <c r="I99" s="2">
        <v>2300635</v>
      </c>
      <c r="J99" s="12">
        <f t="shared" si="5"/>
        <v>113</v>
      </c>
    </row>
    <row r="100" spans="1:10" ht="12.75">
      <c r="A100" s="13">
        <v>228904</v>
      </c>
      <c r="B100" s="1" t="s">
        <v>567</v>
      </c>
      <c r="C100" s="2">
        <v>1085712</v>
      </c>
      <c r="D100" s="2">
        <v>351167</v>
      </c>
      <c r="E100" s="2">
        <f t="shared" si="3"/>
        <v>1436879</v>
      </c>
      <c r="F100" s="3">
        <v>230.841</v>
      </c>
      <c r="G100" s="2">
        <f t="shared" si="4"/>
        <v>6224.53983477805</v>
      </c>
      <c r="H100" s="2">
        <v>29320659</v>
      </c>
      <c r="I100" s="2">
        <v>1058770</v>
      </c>
      <c r="J100" s="12">
        <f t="shared" si="5"/>
        <v>139</v>
      </c>
    </row>
    <row r="101" spans="1:10" ht="12.75">
      <c r="A101" s="13">
        <v>174908</v>
      </c>
      <c r="B101" s="1" t="s">
        <v>447</v>
      </c>
      <c r="C101" s="2">
        <v>7147507</v>
      </c>
      <c r="D101" s="2">
        <v>1101017</v>
      </c>
      <c r="E101" s="2">
        <f t="shared" si="3"/>
        <v>8248524</v>
      </c>
      <c r="F101" s="3">
        <v>1511.0120000000002</v>
      </c>
      <c r="G101" s="2">
        <f t="shared" si="4"/>
        <v>5458.9401010713345</v>
      </c>
      <c r="H101" s="2">
        <v>120103549</v>
      </c>
      <c r="I101" s="2">
        <v>6861494</v>
      </c>
      <c r="J101" s="12">
        <f t="shared" si="5"/>
        <v>1135</v>
      </c>
    </row>
    <row r="102" spans="1:10" ht="12.75">
      <c r="A102" s="13">
        <v>3907</v>
      </c>
      <c r="B102" s="1" t="s">
        <v>11</v>
      </c>
      <c r="C102" s="2">
        <v>10012018</v>
      </c>
      <c r="D102" s="2">
        <v>3245675</v>
      </c>
      <c r="E102" s="2">
        <f t="shared" si="3"/>
        <v>13257693</v>
      </c>
      <c r="F102" s="3">
        <v>2119.5280000000002</v>
      </c>
      <c r="G102" s="2">
        <f t="shared" si="4"/>
        <v>6255.021400991163</v>
      </c>
      <c r="H102" s="2">
        <v>262373805</v>
      </c>
      <c r="I102" s="2">
        <v>9629749</v>
      </c>
      <c r="J102" s="12">
        <f t="shared" si="5"/>
        <v>1298</v>
      </c>
    </row>
    <row r="103" spans="1:10" ht="12.75">
      <c r="A103" s="13">
        <v>101905</v>
      </c>
      <c r="B103" s="1" t="s">
        <v>257</v>
      </c>
      <c r="C103" s="2">
        <v>39043574</v>
      </c>
      <c r="D103" s="2">
        <v>27542928</v>
      </c>
      <c r="E103" s="2">
        <f t="shared" si="3"/>
        <v>66586502</v>
      </c>
      <c r="F103" s="3">
        <v>11627.942000000001</v>
      </c>
      <c r="G103" s="2">
        <f t="shared" si="4"/>
        <v>5726.421924017164</v>
      </c>
      <c r="H103" s="2">
        <v>2729965755</v>
      </c>
      <c r="I103" s="2">
        <v>36910972</v>
      </c>
      <c r="J103" s="12">
        <f t="shared" si="5"/>
        <v>3083</v>
      </c>
    </row>
    <row r="104" spans="1:10" ht="12.75">
      <c r="A104" s="13">
        <v>212909</v>
      </c>
      <c r="B104" s="1" t="s">
        <v>529</v>
      </c>
      <c r="C104" s="2">
        <v>15668683</v>
      </c>
      <c r="D104" s="2">
        <v>12690516</v>
      </c>
      <c r="E104" s="2">
        <f t="shared" si="3"/>
        <v>28359199</v>
      </c>
      <c r="F104" s="3">
        <v>4715.322</v>
      </c>
      <c r="G104" s="2">
        <f t="shared" si="4"/>
        <v>6014.265621732726</v>
      </c>
      <c r="H104" s="2">
        <v>1141707194</v>
      </c>
      <c r="I104" s="2">
        <v>14823347</v>
      </c>
      <c r="J104" s="12">
        <f t="shared" si="5"/>
        <v>1141</v>
      </c>
    </row>
    <row r="105" spans="1:10" ht="12.75">
      <c r="A105" s="13">
        <v>225906</v>
      </c>
      <c r="B105" s="1" t="s">
        <v>529</v>
      </c>
      <c r="C105" s="2">
        <v>7160238</v>
      </c>
      <c r="D105" s="2">
        <v>1150160</v>
      </c>
      <c r="E105" s="2">
        <f t="shared" si="3"/>
        <v>8310398</v>
      </c>
      <c r="F105" s="3">
        <v>1480.487</v>
      </c>
      <c r="G105" s="2">
        <f t="shared" si="4"/>
        <v>5613.286709035608</v>
      </c>
      <c r="H105" s="2">
        <v>108684302</v>
      </c>
      <c r="I105" s="2">
        <v>6906535</v>
      </c>
      <c r="J105" s="12">
        <f t="shared" si="5"/>
        <v>1140</v>
      </c>
    </row>
    <row r="106" spans="1:10" ht="12.75">
      <c r="A106" s="13">
        <v>206903</v>
      </c>
      <c r="B106" s="1" t="s">
        <v>518</v>
      </c>
      <c r="C106" s="2">
        <v>1040687</v>
      </c>
      <c r="D106" s="2">
        <v>533489</v>
      </c>
      <c r="E106" s="2">
        <f t="shared" si="3"/>
        <v>1574176</v>
      </c>
      <c r="F106" s="3">
        <v>253.28</v>
      </c>
      <c r="G106" s="2">
        <f t="shared" si="4"/>
        <v>6215.1610865445355</v>
      </c>
      <c r="H106" s="2">
        <v>45373090</v>
      </c>
      <c r="I106" s="2">
        <v>1009380</v>
      </c>
      <c r="J106" s="12">
        <f t="shared" si="5"/>
        <v>111</v>
      </c>
    </row>
    <row r="107" spans="1:10" ht="12.75">
      <c r="A107" s="13">
        <v>229906</v>
      </c>
      <c r="B107" s="1" t="s">
        <v>572</v>
      </c>
      <c r="C107" s="2">
        <v>791622</v>
      </c>
      <c r="D107" s="2">
        <v>679640</v>
      </c>
      <c r="E107" s="2">
        <f t="shared" si="3"/>
        <v>1471262</v>
      </c>
      <c r="F107" s="3">
        <v>259.427</v>
      </c>
      <c r="G107" s="2">
        <f t="shared" si="4"/>
        <v>5671.198448889282</v>
      </c>
      <c r="H107" s="2">
        <v>66423617</v>
      </c>
      <c r="I107" s="2">
        <v>753010</v>
      </c>
      <c r="J107" s="12">
        <f t="shared" si="5"/>
        <v>51</v>
      </c>
    </row>
    <row r="108" spans="1:10" ht="12.75">
      <c r="A108" s="13">
        <v>38901</v>
      </c>
      <c r="B108" s="1" t="s">
        <v>113</v>
      </c>
      <c r="C108" s="2">
        <v>6036571</v>
      </c>
      <c r="D108" s="2">
        <v>3384413</v>
      </c>
      <c r="E108" s="2">
        <f t="shared" si="3"/>
        <v>9420984</v>
      </c>
      <c r="F108" s="3">
        <v>1727.112</v>
      </c>
      <c r="G108" s="2">
        <f t="shared" si="4"/>
        <v>5454.761474646693</v>
      </c>
      <c r="H108" s="2">
        <v>346004149</v>
      </c>
      <c r="I108" s="2">
        <v>5758605</v>
      </c>
      <c r="J108" s="12">
        <f t="shared" si="5"/>
        <v>644</v>
      </c>
    </row>
    <row r="109" spans="1:10" ht="12.75">
      <c r="A109" s="13">
        <v>73901</v>
      </c>
      <c r="B109" s="1" t="s">
        <v>199</v>
      </c>
      <c r="C109" s="2">
        <v>4345748</v>
      </c>
      <c r="D109" s="2">
        <v>595992</v>
      </c>
      <c r="E109" s="2">
        <f t="shared" si="3"/>
        <v>4941740</v>
      </c>
      <c r="F109" s="3">
        <v>883.114</v>
      </c>
      <c r="G109" s="2">
        <f t="shared" si="4"/>
        <v>5595.812092210065</v>
      </c>
      <c r="H109" s="2">
        <v>60815643</v>
      </c>
      <c r="I109" s="2">
        <v>4228002</v>
      </c>
      <c r="J109" s="12">
        <f t="shared" si="5"/>
        <v>692</v>
      </c>
    </row>
    <row r="110" spans="1:10" ht="12.75">
      <c r="A110" s="13">
        <v>161920</v>
      </c>
      <c r="B110" s="1" t="s">
        <v>417</v>
      </c>
      <c r="C110" s="2">
        <v>10806117</v>
      </c>
      <c r="D110" s="2">
        <v>6838389</v>
      </c>
      <c r="E110" s="2">
        <f t="shared" si="3"/>
        <v>17644506</v>
      </c>
      <c r="F110" s="3">
        <v>3058.17</v>
      </c>
      <c r="G110" s="2">
        <f t="shared" si="4"/>
        <v>5769.6288957121415</v>
      </c>
      <c r="H110" s="2">
        <v>639520910</v>
      </c>
      <c r="I110" s="2">
        <v>10198968</v>
      </c>
      <c r="J110" s="12">
        <f t="shared" si="5"/>
        <v>1056</v>
      </c>
    </row>
    <row r="111" spans="1:10" ht="12.75">
      <c r="A111" s="13">
        <v>226901</v>
      </c>
      <c r="B111" s="1" t="s">
        <v>557</v>
      </c>
      <c r="C111" s="2">
        <v>2109237</v>
      </c>
      <c r="D111" s="2">
        <v>2543736</v>
      </c>
      <c r="E111" s="2">
        <f t="shared" si="3"/>
        <v>4652973</v>
      </c>
      <c r="F111" s="3">
        <v>785.0010000000001</v>
      </c>
      <c r="G111" s="2">
        <f t="shared" si="4"/>
        <v>5927.346589367401</v>
      </c>
      <c r="H111" s="2">
        <v>230033911</v>
      </c>
      <c r="I111" s="2">
        <v>1980611</v>
      </c>
      <c r="J111" s="12">
        <f t="shared" si="5"/>
        <v>65</v>
      </c>
    </row>
    <row r="112" spans="1:10" ht="12.75">
      <c r="A112" s="13">
        <v>243906</v>
      </c>
      <c r="B112" s="1" t="s">
        <v>604</v>
      </c>
      <c r="C112" s="2">
        <v>7134643</v>
      </c>
      <c r="D112" s="2">
        <v>2127101</v>
      </c>
      <c r="E112" s="2">
        <f t="shared" si="3"/>
        <v>9261744</v>
      </c>
      <c r="F112" s="3">
        <v>1511.3970000000002</v>
      </c>
      <c r="G112" s="2">
        <f t="shared" si="4"/>
        <v>6127.93594270731</v>
      </c>
      <c r="H112" s="2">
        <v>178056705</v>
      </c>
      <c r="I112" s="2">
        <v>6884843</v>
      </c>
      <c r="J112" s="12">
        <f t="shared" si="5"/>
        <v>954</v>
      </c>
    </row>
    <row r="113" spans="1:10" ht="12.75">
      <c r="A113" s="13">
        <v>65901</v>
      </c>
      <c r="B113" s="1" t="s">
        <v>168</v>
      </c>
      <c r="C113" s="2">
        <v>3335992</v>
      </c>
      <c r="D113" s="2">
        <v>1731136</v>
      </c>
      <c r="E113" s="2">
        <f t="shared" si="3"/>
        <v>5067128</v>
      </c>
      <c r="F113" s="3">
        <v>815.504</v>
      </c>
      <c r="G113" s="2">
        <f t="shared" si="4"/>
        <v>6213.492515058172</v>
      </c>
      <c r="H113" s="2">
        <v>143878164</v>
      </c>
      <c r="I113" s="2">
        <v>3223484</v>
      </c>
      <c r="J113" s="12">
        <f t="shared" si="5"/>
        <v>365</v>
      </c>
    </row>
    <row r="114" spans="1:10" ht="12.75">
      <c r="A114" s="13">
        <v>194904</v>
      </c>
      <c r="B114" s="1" t="s">
        <v>493</v>
      </c>
      <c r="C114" s="2">
        <v>3881363</v>
      </c>
      <c r="D114" s="2">
        <v>2173955</v>
      </c>
      <c r="E114" s="2">
        <f t="shared" si="3"/>
        <v>6055318</v>
      </c>
      <c r="F114" s="3">
        <v>1077.136</v>
      </c>
      <c r="G114" s="2">
        <f t="shared" si="4"/>
        <v>5621.683798517551</v>
      </c>
      <c r="H114" s="2">
        <v>213435927</v>
      </c>
      <c r="I114" s="2">
        <v>3744297</v>
      </c>
      <c r="J114" s="12">
        <f t="shared" si="5"/>
        <v>409</v>
      </c>
    </row>
    <row r="115" spans="1:10" ht="12.75">
      <c r="A115" s="13">
        <v>6902</v>
      </c>
      <c r="B115" s="1" t="s">
        <v>14</v>
      </c>
      <c r="C115" s="2">
        <v>2029264</v>
      </c>
      <c r="D115" s="2">
        <v>1694744</v>
      </c>
      <c r="E115" s="2">
        <f t="shared" si="3"/>
        <v>3724008</v>
      </c>
      <c r="F115" s="3">
        <v>701.288</v>
      </c>
      <c r="G115" s="2">
        <f t="shared" si="4"/>
        <v>5310.240585893384</v>
      </c>
      <c r="H115" s="2">
        <v>168240764</v>
      </c>
      <c r="I115" s="2">
        <v>1936272</v>
      </c>
      <c r="J115" s="12">
        <f t="shared" si="5"/>
        <v>174</v>
      </c>
    </row>
    <row r="116" spans="1:10" ht="12.75">
      <c r="A116" s="13">
        <v>146901</v>
      </c>
      <c r="B116" s="1" t="s">
        <v>380</v>
      </c>
      <c r="C116" s="2">
        <v>19948620</v>
      </c>
      <c r="D116" s="2">
        <v>8167563</v>
      </c>
      <c r="E116" s="2">
        <f t="shared" si="3"/>
        <v>28116183</v>
      </c>
      <c r="F116" s="3">
        <v>4997.188</v>
      </c>
      <c r="G116" s="2">
        <f t="shared" si="4"/>
        <v>5626.400887859332</v>
      </c>
      <c r="H116" s="2">
        <v>854525150</v>
      </c>
      <c r="I116" s="2">
        <v>19075479</v>
      </c>
      <c r="J116" s="12">
        <f t="shared" si="5"/>
        <v>2322</v>
      </c>
    </row>
    <row r="117" spans="1:10" ht="12.75">
      <c r="A117" s="13">
        <v>71901</v>
      </c>
      <c r="B117" s="1" t="s">
        <v>187</v>
      </c>
      <c r="C117" s="2">
        <v>75743308</v>
      </c>
      <c r="D117" s="2">
        <v>11689808</v>
      </c>
      <c r="E117" s="2">
        <f t="shared" si="3"/>
        <v>87433116</v>
      </c>
      <c r="F117" s="3">
        <v>14958.212</v>
      </c>
      <c r="G117" s="2">
        <f t="shared" si="4"/>
        <v>5845.158231478468</v>
      </c>
      <c r="H117" s="2">
        <v>1060523562</v>
      </c>
      <c r="I117" s="2">
        <v>72980447</v>
      </c>
      <c r="J117" s="12">
        <f t="shared" si="5"/>
        <v>11638</v>
      </c>
    </row>
    <row r="118" spans="1:10" ht="12.75">
      <c r="A118" s="13">
        <v>30902</v>
      </c>
      <c r="B118" s="1" t="s">
        <v>86</v>
      </c>
      <c r="C118" s="2">
        <v>7636766</v>
      </c>
      <c r="D118" s="2">
        <v>3360393</v>
      </c>
      <c r="E118" s="2">
        <f t="shared" si="3"/>
        <v>10997159</v>
      </c>
      <c r="F118" s="3">
        <v>1939.413</v>
      </c>
      <c r="G118" s="2">
        <f t="shared" si="4"/>
        <v>5670.354380423355</v>
      </c>
      <c r="H118" s="2">
        <v>318784777</v>
      </c>
      <c r="I118" s="2">
        <v>7292364</v>
      </c>
      <c r="J118" s="12">
        <f t="shared" si="5"/>
        <v>941</v>
      </c>
    </row>
    <row r="119" spans="1:10" ht="12.75">
      <c r="A119" s="13">
        <v>42901</v>
      </c>
      <c r="B119" s="1" t="s">
        <v>119</v>
      </c>
      <c r="C119" s="2">
        <v>6188431</v>
      </c>
      <c r="D119" s="2">
        <v>2040877</v>
      </c>
      <c r="E119" s="2">
        <f t="shared" si="3"/>
        <v>8229308</v>
      </c>
      <c r="F119" s="3">
        <v>1359.278</v>
      </c>
      <c r="G119" s="2">
        <f t="shared" si="4"/>
        <v>6054.1758198102225</v>
      </c>
      <c r="H119" s="2">
        <v>175543431</v>
      </c>
      <c r="I119" s="2">
        <v>5981213</v>
      </c>
      <c r="J119" s="12">
        <f t="shared" si="5"/>
        <v>809</v>
      </c>
    </row>
    <row r="120" spans="1:10" ht="12.75">
      <c r="A120" s="13">
        <v>91902</v>
      </c>
      <c r="B120" s="1" t="s">
        <v>224</v>
      </c>
      <c r="C120" s="2">
        <v>3312715</v>
      </c>
      <c r="D120" s="2">
        <v>1644711</v>
      </c>
      <c r="E120" s="2">
        <f t="shared" si="3"/>
        <v>4957426</v>
      </c>
      <c r="F120" s="3">
        <v>802.1650000000001</v>
      </c>
      <c r="G120" s="2">
        <f t="shared" si="4"/>
        <v>6180.057718798501</v>
      </c>
      <c r="H120" s="2">
        <v>138371637</v>
      </c>
      <c r="I120" s="2">
        <v>3182751</v>
      </c>
      <c r="J120" s="12">
        <f t="shared" si="5"/>
        <v>369</v>
      </c>
    </row>
    <row r="121" spans="1:10" ht="12.75">
      <c r="A121" s="13">
        <v>229901</v>
      </c>
      <c r="B121" s="1" t="s">
        <v>569</v>
      </c>
      <c r="C121" s="2">
        <v>2447866</v>
      </c>
      <c r="D121" s="2">
        <v>962257</v>
      </c>
      <c r="E121" s="2">
        <f t="shared" si="3"/>
        <v>3410123</v>
      </c>
      <c r="F121" s="3">
        <v>658.604</v>
      </c>
      <c r="G121" s="2">
        <f t="shared" si="4"/>
        <v>5177.804872123461</v>
      </c>
      <c r="H121" s="2">
        <v>121529715</v>
      </c>
      <c r="I121" s="2">
        <v>2345663</v>
      </c>
      <c r="J121" s="12">
        <f t="shared" si="5"/>
        <v>278</v>
      </c>
    </row>
    <row r="122" spans="1:10" ht="12.75">
      <c r="A122" s="13">
        <v>168901</v>
      </c>
      <c r="B122" s="1" t="s">
        <v>435</v>
      </c>
      <c r="C122" s="2">
        <v>4641602</v>
      </c>
      <c r="D122" s="2">
        <v>5133179</v>
      </c>
      <c r="E122" s="2">
        <f t="shared" si="3"/>
        <v>9774781</v>
      </c>
      <c r="F122" s="3">
        <v>1587.432</v>
      </c>
      <c r="G122" s="2">
        <f t="shared" si="4"/>
        <v>6157.606121081092</v>
      </c>
      <c r="H122" s="2">
        <v>434412379</v>
      </c>
      <c r="I122" s="2">
        <v>4402340</v>
      </c>
      <c r="J122" s="12">
        <f t="shared" si="5"/>
        <v>227</v>
      </c>
    </row>
    <row r="123" spans="1:10" ht="12.75">
      <c r="A123" s="13">
        <v>20907</v>
      </c>
      <c r="B123" s="1" t="s">
        <v>67</v>
      </c>
      <c r="C123" s="2">
        <v>12119235</v>
      </c>
      <c r="D123" s="2">
        <v>9800673</v>
      </c>
      <c r="E123" s="2">
        <f t="shared" si="3"/>
        <v>21919908</v>
      </c>
      <c r="F123" s="3">
        <v>3878.324</v>
      </c>
      <c r="G123" s="2">
        <f t="shared" si="4"/>
        <v>5651.902213430338</v>
      </c>
      <c r="H123" s="2">
        <v>1001921570</v>
      </c>
      <c r="I123" s="2">
        <v>11399006</v>
      </c>
      <c r="J123" s="12">
        <f t="shared" si="5"/>
        <v>742</v>
      </c>
    </row>
    <row r="124" spans="1:10" ht="12.75">
      <c r="A124" s="13">
        <v>47901</v>
      </c>
      <c r="B124" s="1" t="s">
        <v>131</v>
      </c>
      <c r="C124" s="2">
        <v>7771386</v>
      </c>
      <c r="D124" s="2">
        <v>2825247</v>
      </c>
      <c r="E124" s="2">
        <f t="shared" si="3"/>
        <v>10596633</v>
      </c>
      <c r="F124" s="3">
        <v>1860.0240000000001</v>
      </c>
      <c r="G124" s="2">
        <f t="shared" si="4"/>
        <v>5697.041005922504</v>
      </c>
      <c r="H124" s="2">
        <v>264543127</v>
      </c>
      <c r="I124" s="2">
        <v>7478773</v>
      </c>
      <c r="J124" s="12">
        <f t="shared" si="5"/>
        <v>1032</v>
      </c>
    </row>
    <row r="125" spans="1:10" ht="12.75">
      <c r="A125" s="13">
        <v>116903</v>
      </c>
      <c r="B125" s="1" t="s">
        <v>321</v>
      </c>
      <c r="C125" s="2">
        <v>7354548</v>
      </c>
      <c r="D125" s="2">
        <v>4800148</v>
      </c>
      <c r="E125" s="2">
        <f t="shared" si="3"/>
        <v>12154696</v>
      </c>
      <c r="F125" s="3">
        <v>1956.0040000000001</v>
      </c>
      <c r="G125" s="2">
        <f t="shared" si="4"/>
        <v>6214.044552056131</v>
      </c>
      <c r="H125" s="2">
        <v>401540597</v>
      </c>
      <c r="I125" s="2">
        <v>6997353</v>
      </c>
      <c r="J125" s="12">
        <f t="shared" si="5"/>
        <v>699</v>
      </c>
    </row>
    <row r="126" spans="1:10" ht="12.75">
      <c r="A126" s="13">
        <v>43918</v>
      </c>
      <c r="B126" s="1" t="s">
        <v>129</v>
      </c>
      <c r="C126" s="2">
        <v>7550555</v>
      </c>
      <c r="D126" s="2">
        <v>5991126</v>
      </c>
      <c r="E126" s="2">
        <f t="shared" si="3"/>
        <v>13541681</v>
      </c>
      <c r="F126" s="3">
        <v>2220.4390000000003</v>
      </c>
      <c r="G126" s="2">
        <f t="shared" si="4"/>
        <v>6098.650311942818</v>
      </c>
      <c r="H126" s="2">
        <v>530844513</v>
      </c>
      <c r="I126" s="2">
        <v>7116184</v>
      </c>
      <c r="J126" s="12">
        <f t="shared" si="5"/>
        <v>558</v>
      </c>
    </row>
    <row r="127" spans="1:10" ht="12.75">
      <c r="A127" s="13">
        <v>112908</v>
      </c>
      <c r="B127" s="1" t="s">
        <v>311</v>
      </c>
      <c r="C127" s="2">
        <v>4886630</v>
      </c>
      <c r="D127" s="2">
        <v>1546263</v>
      </c>
      <c r="E127" s="2">
        <f t="shared" si="3"/>
        <v>6432893</v>
      </c>
      <c r="F127" s="3">
        <v>1142.076</v>
      </c>
      <c r="G127" s="2">
        <f t="shared" si="4"/>
        <v>5632.631278478841</v>
      </c>
      <c r="H127" s="2">
        <v>151476285</v>
      </c>
      <c r="I127" s="2">
        <v>4712066</v>
      </c>
      <c r="J127" s="12">
        <f t="shared" si="5"/>
        <v>667</v>
      </c>
    </row>
    <row r="128" spans="1:10" ht="12.75">
      <c r="A128" s="13">
        <v>161921</v>
      </c>
      <c r="B128" s="1" t="s">
        <v>418</v>
      </c>
      <c r="C128" s="2">
        <v>10933330</v>
      </c>
      <c r="D128" s="2">
        <v>6383388</v>
      </c>
      <c r="E128" s="2">
        <f t="shared" si="3"/>
        <v>17316718</v>
      </c>
      <c r="F128" s="3">
        <v>3005.239</v>
      </c>
      <c r="G128" s="2">
        <f t="shared" si="4"/>
        <v>5762.176652173089</v>
      </c>
      <c r="H128" s="2">
        <v>590370511</v>
      </c>
      <c r="I128" s="2">
        <v>10382409</v>
      </c>
      <c r="J128" s="12">
        <f t="shared" si="5"/>
        <v>1157</v>
      </c>
    </row>
    <row r="129" spans="1:10" ht="12.75">
      <c r="A129" s="13">
        <v>147901</v>
      </c>
      <c r="B129" s="1" t="s">
        <v>386</v>
      </c>
      <c r="C129" s="2">
        <v>2799373</v>
      </c>
      <c r="D129" s="2">
        <v>392100</v>
      </c>
      <c r="E129" s="2">
        <f t="shared" si="3"/>
        <v>3191473</v>
      </c>
      <c r="F129" s="3">
        <v>574.389</v>
      </c>
      <c r="G129" s="2">
        <f t="shared" si="4"/>
        <v>5556.291990271401</v>
      </c>
      <c r="H129" s="2">
        <v>39010201</v>
      </c>
      <c r="I129" s="2">
        <v>2725540</v>
      </c>
      <c r="J129" s="12">
        <f t="shared" si="5"/>
        <v>452</v>
      </c>
    </row>
    <row r="130" spans="1:10" ht="12.75">
      <c r="A130" s="13">
        <v>60902</v>
      </c>
      <c r="B130" s="1" t="s">
        <v>159</v>
      </c>
      <c r="C130" s="2">
        <v>5337305</v>
      </c>
      <c r="D130" s="2">
        <v>2140489</v>
      </c>
      <c r="E130" s="2">
        <f t="shared" si="3"/>
        <v>7477794</v>
      </c>
      <c r="F130" s="3">
        <v>1211.403</v>
      </c>
      <c r="G130" s="2">
        <f t="shared" si="4"/>
        <v>6172.837610605224</v>
      </c>
      <c r="H130" s="2">
        <v>177934281</v>
      </c>
      <c r="I130" s="2">
        <v>5141991</v>
      </c>
      <c r="J130" s="12">
        <f t="shared" si="5"/>
        <v>654</v>
      </c>
    </row>
    <row r="131" spans="1:10" ht="12.75">
      <c r="A131" s="13">
        <v>50910</v>
      </c>
      <c r="B131" s="1" t="s">
        <v>144</v>
      </c>
      <c r="C131" s="2">
        <v>39905042</v>
      </c>
      <c r="D131" s="2">
        <v>14264269</v>
      </c>
      <c r="E131" s="2">
        <f t="shared" si="3"/>
        <v>54169311</v>
      </c>
      <c r="F131" s="3">
        <v>9321.073</v>
      </c>
      <c r="G131" s="2">
        <f t="shared" si="4"/>
        <v>5811.488763149908</v>
      </c>
      <c r="H131" s="2">
        <v>1335203107</v>
      </c>
      <c r="I131" s="2">
        <v>38054547</v>
      </c>
      <c r="J131" s="12">
        <f t="shared" si="5"/>
        <v>5142</v>
      </c>
    </row>
    <row r="132" spans="1:10" ht="12.75">
      <c r="A132" s="13">
        <v>178904</v>
      </c>
      <c r="B132" s="1" t="s">
        <v>463</v>
      </c>
      <c r="C132" s="2">
        <v>138741000</v>
      </c>
      <c r="D132" s="2">
        <v>146990625</v>
      </c>
      <c r="E132" s="2">
        <f t="shared" si="3"/>
        <v>285731625</v>
      </c>
      <c r="F132" s="3">
        <v>48074.783</v>
      </c>
      <c r="G132" s="2">
        <f t="shared" si="4"/>
        <v>5943.482365796638</v>
      </c>
      <c r="H132" s="2">
        <v>13540660322</v>
      </c>
      <c r="I132" s="2">
        <v>129791676</v>
      </c>
      <c r="J132" s="12">
        <f t="shared" si="5"/>
        <v>5693</v>
      </c>
    </row>
    <row r="133" spans="1:10" ht="12.75">
      <c r="A133" s="13">
        <v>187904</v>
      </c>
      <c r="B133" s="1" t="s">
        <v>485</v>
      </c>
      <c r="C133" s="2">
        <v>5386220</v>
      </c>
      <c r="D133" s="2">
        <v>2901540</v>
      </c>
      <c r="E133" s="2">
        <f t="shared" si="3"/>
        <v>8287760</v>
      </c>
      <c r="F133" s="3">
        <v>1509.2930000000001</v>
      </c>
      <c r="G133" s="2">
        <f t="shared" si="4"/>
        <v>5491.153805125976</v>
      </c>
      <c r="H133" s="2">
        <v>309412188</v>
      </c>
      <c r="I133" s="2">
        <v>5146645</v>
      </c>
      <c r="J133" s="12">
        <f t="shared" si="5"/>
        <v>540</v>
      </c>
    </row>
    <row r="134" spans="1:10" ht="12.75">
      <c r="A134" s="13">
        <v>175903</v>
      </c>
      <c r="B134" s="1" t="s">
        <v>452</v>
      </c>
      <c r="C134" s="2">
        <v>27063614</v>
      </c>
      <c r="D134" s="2">
        <v>13948989</v>
      </c>
      <c r="E134" s="2">
        <f aca="true" t="shared" si="6" ref="E134:E197">C134+D134</f>
        <v>41012603</v>
      </c>
      <c r="F134" s="3">
        <v>7360.211</v>
      </c>
      <c r="G134" s="2">
        <f aca="true" t="shared" si="7" ref="G134:G197">E134/F134</f>
        <v>5572.20479141155</v>
      </c>
      <c r="H134" s="2">
        <v>1422420475</v>
      </c>
      <c r="I134" s="2">
        <v>25687328</v>
      </c>
      <c r="J134" s="12">
        <f aca="true" t="shared" si="8" ref="J134:J197">ROUNDDOWN(MIN(F134-(H134/319500),I134/G134),0)</f>
        <v>2908</v>
      </c>
    </row>
    <row r="135" spans="1:10" ht="12.75">
      <c r="A135" s="13">
        <v>95902</v>
      </c>
      <c r="B135" s="1" t="s">
        <v>242</v>
      </c>
      <c r="C135" s="2">
        <v>1032484</v>
      </c>
      <c r="D135" s="2">
        <v>512000</v>
      </c>
      <c r="E135" s="2">
        <f t="shared" si="6"/>
        <v>1544484</v>
      </c>
      <c r="F135" s="3">
        <v>260.771</v>
      </c>
      <c r="G135" s="2">
        <f t="shared" si="7"/>
        <v>5922.759816083843</v>
      </c>
      <c r="H135" s="2">
        <v>49724317</v>
      </c>
      <c r="I135" s="2">
        <v>1002799</v>
      </c>
      <c r="J135" s="12">
        <f t="shared" si="8"/>
        <v>105</v>
      </c>
    </row>
    <row r="136" spans="1:10" ht="12.75">
      <c r="A136" s="13">
        <v>109903</v>
      </c>
      <c r="B136" s="1" t="s">
        <v>293</v>
      </c>
      <c r="C136" s="2">
        <v>1944640</v>
      </c>
      <c r="D136" s="2">
        <v>941361</v>
      </c>
      <c r="E136" s="2">
        <f t="shared" si="6"/>
        <v>2886001</v>
      </c>
      <c r="F136" s="3">
        <v>464.487</v>
      </c>
      <c r="G136" s="2">
        <f t="shared" si="7"/>
        <v>6213.308445661558</v>
      </c>
      <c r="H136" s="2">
        <v>79255016</v>
      </c>
      <c r="I136" s="2">
        <v>1872932</v>
      </c>
      <c r="J136" s="12">
        <f t="shared" si="8"/>
        <v>216</v>
      </c>
    </row>
    <row r="137" spans="1:10" ht="12.75">
      <c r="A137" s="13">
        <v>129901</v>
      </c>
      <c r="B137" s="1" t="s">
        <v>351</v>
      </c>
      <c r="C137" s="2">
        <v>17510344</v>
      </c>
      <c r="D137" s="2">
        <v>6179353</v>
      </c>
      <c r="E137" s="2">
        <f t="shared" si="6"/>
        <v>23689697</v>
      </c>
      <c r="F137" s="3">
        <v>4121.644</v>
      </c>
      <c r="G137" s="2">
        <f t="shared" si="7"/>
        <v>5747.632983343539</v>
      </c>
      <c r="H137" s="2">
        <v>573593927</v>
      </c>
      <c r="I137" s="2">
        <v>16706000</v>
      </c>
      <c r="J137" s="12">
        <f t="shared" si="8"/>
        <v>2326</v>
      </c>
    </row>
    <row r="138" spans="1:10" ht="12.75">
      <c r="A138" s="13">
        <v>18908</v>
      </c>
      <c r="B138" s="1" t="s">
        <v>50</v>
      </c>
      <c r="C138" s="2">
        <v>606340</v>
      </c>
      <c r="D138" s="2">
        <v>743508</v>
      </c>
      <c r="E138" s="2">
        <f t="shared" si="6"/>
        <v>1349848</v>
      </c>
      <c r="F138" s="3">
        <v>244.747</v>
      </c>
      <c r="G138" s="2">
        <f t="shared" si="7"/>
        <v>5515.279043256914</v>
      </c>
      <c r="H138" s="2">
        <v>75657949</v>
      </c>
      <c r="I138" s="2">
        <v>577537</v>
      </c>
      <c r="J138" s="12">
        <f t="shared" si="8"/>
        <v>7</v>
      </c>
    </row>
    <row r="139" spans="1:10" ht="12.75">
      <c r="A139" s="13">
        <v>161901</v>
      </c>
      <c r="B139" s="1" t="s">
        <v>407</v>
      </c>
      <c r="C139" s="2">
        <v>2950995</v>
      </c>
      <c r="D139" s="2">
        <v>1704282</v>
      </c>
      <c r="E139" s="2">
        <f t="shared" si="6"/>
        <v>4655277</v>
      </c>
      <c r="F139" s="3">
        <v>813.938</v>
      </c>
      <c r="G139" s="2">
        <f t="shared" si="7"/>
        <v>5719.449147232344</v>
      </c>
      <c r="H139" s="2">
        <v>155579596</v>
      </c>
      <c r="I139" s="2">
        <v>2801550</v>
      </c>
      <c r="J139" s="12">
        <f t="shared" si="8"/>
        <v>326</v>
      </c>
    </row>
    <row r="140" spans="1:10" ht="12.75">
      <c r="A140" s="13">
        <v>113901</v>
      </c>
      <c r="B140" s="1" t="s">
        <v>314</v>
      </c>
      <c r="C140" s="2">
        <v>6092308</v>
      </c>
      <c r="D140" s="2">
        <v>4136102</v>
      </c>
      <c r="E140" s="2">
        <f t="shared" si="6"/>
        <v>10228410</v>
      </c>
      <c r="F140" s="3">
        <v>1832.047</v>
      </c>
      <c r="G140" s="2">
        <f t="shared" si="7"/>
        <v>5583.049998171444</v>
      </c>
      <c r="H140" s="2">
        <v>420051080</v>
      </c>
      <c r="I140" s="2">
        <v>5805266</v>
      </c>
      <c r="J140" s="12">
        <f t="shared" si="8"/>
        <v>517</v>
      </c>
    </row>
    <row r="141" spans="1:10" ht="12.75">
      <c r="A141" s="13">
        <v>101906</v>
      </c>
      <c r="B141" s="1" t="s">
        <v>258</v>
      </c>
      <c r="C141" s="2">
        <v>22806243</v>
      </c>
      <c r="D141" s="2">
        <v>18319168</v>
      </c>
      <c r="E141" s="2">
        <f t="shared" si="6"/>
        <v>41125411</v>
      </c>
      <c r="F141" s="3">
        <v>6411.397</v>
      </c>
      <c r="G141" s="2">
        <f t="shared" si="7"/>
        <v>6414.422784925033</v>
      </c>
      <c r="H141" s="2">
        <v>1532841385</v>
      </c>
      <c r="I141" s="2">
        <v>21510173</v>
      </c>
      <c r="J141" s="12">
        <f t="shared" si="8"/>
        <v>1613</v>
      </c>
    </row>
    <row r="142" spans="1:10" ht="12.75">
      <c r="A142" s="13">
        <v>54901</v>
      </c>
      <c r="B142" s="1" t="s">
        <v>145</v>
      </c>
      <c r="C142" s="2">
        <v>2828409</v>
      </c>
      <c r="D142" s="2">
        <v>980638</v>
      </c>
      <c r="E142" s="2">
        <f t="shared" si="6"/>
        <v>3809047</v>
      </c>
      <c r="F142" s="3">
        <v>647.078</v>
      </c>
      <c r="G142" s="2">
        <f t="shared" si="7"/>
        <v>5886.534544521681</v>
      </c>
      <c r="H142" s="2">
        <v>88976670</v>
      </c>
      <c r="I142" s="2">
        <v>2744962</v>
      </c>
      <c r="J142" s="12">
        <f t="shared" si="8"/>
        <v>368</v>
      </c>
    </row>
    <row r="143" spans="1:10" ht="12.75">
      <c r="A143" s="13">
        <v>30901</v>
      </c>
      <c r="B143" s="1" t="s">
        <v>85</v>
      </c>
      <c r="C143" s="2">
        <v>2035107</v>
      </c>
      <c r="D143" s="2">
        <v>1402595</v>
      </c>
      <c r="E143" s="2">
        <f t="shared" si="6"/>
        <v>3437702</v>
      </c>
      <c r="F143" s="3">
        <v>605.1070000000001</v>
      </c>
      <c r="G143" s="2">
        <f t="shared" si="7"/>
        <v>5681.147301221105</v>
      </c>
      <c r="H143" s="2">
        <v>133371244</v>
      </c>
      <c r="I143" s="2">
        <v>1954516</v>
      </c>
      <c r="J143" s="12">
        <f t="shared" si="8"/>
        <v>187</v>
      </c>
    </row>
    <row r="144" spans="1:10" ht="12.75">
      <c r="A144" s="13">
        <v>107904</v>
      </c>
      <c r="B144" s="1" t="s">
        <v>273</v>
      </c>
      <c r="C144" s="2">
        <v>2608470</v>
      </c>
      <c r="D144" s="2">
        <v>2800208</v>
      </c>
      <c r="E144" s="2">
        <f t="shared" si="6"/>
        <v>5408678</v>
      </c>
      <c r="F144" s="3">
        <v>939.754</v>
      </c>
      <c r="G144" s="2">
        <f t="shared" si="7"/>
        <v>5755.418971347821</v>
      </c>
      <c r="H144" s="2">
        <v>257654751</v>
      </c>
      <c r="I144" s="2">
        <v>2465361</v>
      </c>
      <c r="J144" s="12">
        <f t="shared" si="8"/>
        <v>133</v>
      </c>
    </row>
    <row r="145" spans="1:10" ht="12.75">
      <c r="A145" s="13">
        <v>220912</v>
      </c>
      <c r="B145" s="1" t="s">
        <v>543</v>
      </c>
      <c r="C145" s="2">
        <v>54566839</v>
      </c>
      <c r="D145" s="2">
        <v>58675044</v>
      </c>
      <c r="E145" s="2">
        <f t="shared" si="6"/>
        <v>113241883</v>
      </c>
      <c r="F145" s="3">
        <v>18245.732</v>
      </c>
      <c r="G145" s="2">
        <f t="shared" si="7"/>
        <v>6206.486152487606</v>
      </c>
      <c r="H145" s="2">
        <v>5136064589</v>
      </c>
      <c r="I145" s="2">
        <v>51002346</v>
      </c>
      <c r="J145" s="12">
        <f t="shared" si="8"/>
        <v>2170</v>
      </c>
    </row>
    <row r="146" spans="1:10" ht="12.75">
      <c r="A146" s="13">
        <v>254901</v>
      </c>
      <c r="B146" s="1" t="s">
        <v>627</v>
      </c>
      <c r="C146" s="2">
        <v>8152650</v>
      </c>
      <c r="D146" s="2">
        <v>8576081</v>
      </c>
      <c r="E146" s="2">
        <f t="shared" si="6"/>
        <v>16728731</v>
      </c>
      <c r="F146" s="3">
        <v>2820.839</v>
      </c>
      <c r="G146" s="2">
        <f t="shared" si="7"/>
        <v>5930.409711436917</v>
      </c>
      <c r="H146" s="2">
        <v>803717534</v>
      </c>
      <c r="I146" s="2">
        <v>7694631</v>
      </c>
      <c r="J146" s="12">
        <f t="shared" si="8"/>
        <v>305</v>
      </c>
    </row>
    <row r="147" spans="1:10" ht="12.75">
      <c r="A147" s="13">
        <v>112905</v>
      </c>
      <c r="B147" s="1" t="s">
        <v>308</v>
      </c>
      <c r="C147" s="2">
        <v>2979226</v>
      </c>
      <c r="D147" s="2">
        <v>892197</v>
      </c>
      <c r="E147" s="2">
        <f t="shared" si="6"/>
        <v>3871423</v>
      </c>
      <c r="F147" s="3">
        <v>611.966</v>
      </c>
      <c r="G147" s="2">
        <f t="shared" si="7"/>
        <v>6326.206031054013</v>
      </c>
      <c r="H147" s="2">
        <v>68118769</v>
      </c>
      <c r="I147" s="2">
        <v>2889590</v>
      </c>
      <c r="J147" s="12">
        <f t="shared" si="8"/>
        <v>398</v>
      </c>
    </row>
    <row r="148" spans="1:10" ht="12.75">
      <c r="A148" s="13">
        <v>101907</v>
      </c>
      <c r="B148" s="1" t="s">
        <v>259</v>
      </c>
      <c r="C148" s="2">
        <v>360223369</v>
      </c>
      <c r="D148" s="2">
        <v>405596366</v>
      </c>
      <c r="E148" s="2">
        <f t="shared" si="6"/>
        <v>765819735</v>
      </c>
      <c r="F148" s="3">
        <v>139646.339</v>
      </c>
      <c r="G148" s="2">
        <f t="shared" si="7"/>
        <v>5483.994356629714</v>
      </c>
      <c r="H148" s="2">
        <v>43401546250</v>
      </c>
      <c r="I148" s="2">
        <v>332629341</v>
      </c>
      <c r="J148" s="12">
        <f t="shared" si="8"/>
        <v>3804</v>
      </c>
    </row>
    <row r="149" spans="1:10" ht="12.75">
      <c r="A149" s="13">
        <v>56901</v>
      </c>
      <c r="B149" s="1" t="s">
        <v>147</v>
      </c>
      <c r="C149" s="2">
        <v>5673388</v>
      </c>
      <c r="D149" s="2">
        <v>7797702</v>
      </c>
      <c r="E149" s="2">
        <f t="shared" si="6"/>
        <v>13471090</v>
      </c>
      <c r="F149" s="3">
        <v>2314.36</v>
      </c>
      <c r="G149" s="2">
        <f t="shared" si="7"/>
        <v>5820.654522200522</v>
      </c>
      <c r="H149" s="2">
        <v>727414615</v>
      </c>
      <c r="I149" s="2">
        <v>5248677</v>
      </c>
      <c r="J149" s="12">
        <f t="shared" si="8"/>
        <v>37</v>
      </c>
    </row>
    <row r="150" spans="1:10" ht="12.75">
      <c r="A150" s="13">
        <v>20910</v>
      </c>
      <c r="B150" s="1" t="s">
        <v>69</v>
      </c>
      <c r="C150" s="2">
        <v>1487291</v>
      </c>
      <c r="D150" s="2">
        <v>572207</v>
      </c>
      <c r="E150" s="2">
        <f t="shared" si="6"/>
        <v>2059498</v>
      </c>
      <c r="F150" s="3">
        <v>336.867</v>
      </c>
      <c r="G150" s="2">
        <f t="shared" si="7"/>
        <v>6113.682848127005</v>
      </c>
      <c r="H150" s="2">
        <v>50840664</v>
      </c>
      <c r="I150" s="2">
        <v>1458076</v>
      </c>
      <c r="J150" s="12">
        <f t="shared" si="8"/>
        <v>177</v>
      </c>
    </row>
    <row r="151" spans="1:10" ht="12.75">
      <c r="A151" s="13">
        <v>20904</v>
      </c>
      <c r="B151" s="1" t="s">
        <v>66</v>
      </c>
      <c r="C151" s="2">
        <v>4323780</v>
      </c>
      <c r="D151" s="2">
        <v>2733198</v>
      </c>
      <c r="E151" s="2">
        <f t="shared" si="6"/>
        <v>7056978</v>
      </c>
      <c r="F151" s="3">
        <v>1114.6860000000001</v>
      </c>
      <c r="G151" s="2">
        <f t="shared" si="7"/>
        <v>6330.911126541465</v>
      </c>
      <c r="H151" s="2">
        <v>223659649</v>
      </c>
      <c r="I151" s="2">
        <v>4128572</v>
      </c>
      <c r="J151" s="12">
        <f t="shared" si="8"/>
        <v>414</v>
      </c>
    </row>
    <row r="152" spans="1:10" ht="12.75">
      <c r="A152" s="13">
        <v>175904</v>
      </c>
      <c r="B152" s="1" t="s">
        <v>453</v>
      </c>
      <c r="C152" s="2">
        <v>2575574</v>
      </c>
      <c r="D152" s="2">
        <v>1478478</v>
      </c>
      <c r="E152" s="2">
        <f t="shared" si="6"/>
        <v>4054052</v>
      </c>
      <c r="F152" s="3">
        <v>739.192</v>
      </c>
      <c r="G152" s="2">
        <f t="shared" si="7"/>
        <v>5484.437061007154</v>
      </c>
      <c r="H152" s="2">
        <v>151815128</v>
      </c>
      <c r="I152" s="2">
        <v>2464781</v>
      </c>
      <c r="J152" s="12">
        <f t="shared" si="8"/>
        <v>264</v>
      </c>
    </row>
    <row r="153" spans="1:10" ht="12.75">
      <c r="A153" s="13">
        <v>146902</v>
      </c>
      <c r="B153" s="1" t="s">
        <v>381</v>
      </c>
      <c r="C153" s="2">
        <v>21311712</v>
      </c>
      <c r="D153" s="2">
        <v>14908452</v>
      </c>
      <c r="E153" s="2">
        <f t="shared" si="6"/>
        <v>36220164</v>
      </c>
      <c r="F153" s="3">
        <v>6404.807000000001</v>
      </c>
      <c r="G153" s="2">
        <f t="shared" si="7"/>
        <v>5655.153074870171</v>
      </c>
      <c r="H153" s="2">
        <v>1528880186</v>
      </c>
      <c r="I153" s="2">
        <v>20095354</v>
      </c>
      <c r="J153" s="12">
        <f t="shared" si="8"/>
        <v>1619</v>
      </c>
    </row>
    <row r="154" spans="1:10" ht="12.75">
      <c r="A154" s="13">
        <v>47902</v>
      </c>
      <c r="B154" s="1" t="s">
        <v>132</v>
      </c>
      <c r="C154" s="2">
        <v>3705647</v>
      </c>
      <c r="D154" s="2">
        <v>1910147</v>
      </c>
      <c r="E154" s="2">
        <f t="shared" si="6"/>
        <v>5615794</v>
      </c>
      <c r="F154" s="3">
        <v>982.475</v>
      </c>
      <c r="G154" s="2">
        <f t="shared" si="7"/>
        <v>5715.966309575307</v>
      </c>
      <c r="H154" s="2">
        <v>177560137</v>
      </c>
      <c r="I154" s="2">
        <v>3552295</v>
      </c>
      <c r="J154" s="12">
        <f t="shared" si="8"/>
        <v>426</v>
      </c>
    </row>
    <row r="155" spans="1:10" ht="12.75">
      <c r="A155" s="13">
        <v>19901</v>
      </c>
      <c r="B155" s="1" t="s">
        <v>51</v>
      </c>
      <c r="C155" s="2">
        <v>5293242</v>
      </c>
      <c r="D155" s="2">
        <v>1849174</v>
      </c>
      <c r="E155" s="2">
        <f t="shared" si="6"/>
        <v>7142416</v>
      </c>
      <c r="F155" s="3">
        <v>1220.468</v>
      </c>
      <c r="G155" s="2">
        <f t="shared" si="7"/>
        <v>5852.194404113831</v>
      </c>
      <c r="H155" s="2">
        <v>172994002</v>
      </c>
      <c r="I155" s="2">
        <v>5097329</v>
      </c>
      <c r="J155" s="12">
        <f t="shared" si="8"/>
        <v>679</v>
      </c>
    </row>
    <row r="156" spans="1:10" ht="12.75">
      <c r="A156" s="13">
        <v>227910</v>
      </c>
      <c r="B156" s="1" t="s">
        <v>564</v>
      </c>
      <c r="C156" s="2">
        <v>52576833</v>
      </c>
      <c r="D156" s="2">
        <v>37959608</v>
      </c>
      <c r="E156" s="2">
        <f t="shared" si="6"/>
        <v>90536441</v>
      </c>
      <c r="F156" s="3">
        <v>15764.334</v>
      </c>
      <c r="G156" s="2">
        <f t="shared" si="7"/>
        <v>5743.1186753592</v>
      </c>
      <c r="H156" s="2">
        <v>3706794021</v>
      </c>
      <c r="I156" s="2">
        <v>49938646</v>
      </c>
      <c r="J156" s="12">
        <f t="shared" si="8"/>
        <v>4162</v>
      </c>
    </row>
    <row r="157" spans="1:10" ht="12.75">
      <c r="A157" s="13">
        <v>115903</v>
      </c>
      <c r="B157" s="1" t="s">
        <v>318</v>
      </c>
      <c r="C157" s="2">
        <v>1011062</v>
      </c>
      <c r="D157" s="2">
        <v>462738</v>
      </c>
      <c r="E157" s="2">
        <f t="shared" si="6"/>
        <v>1473800</v>
      </c>
      <c r="F157" s="3">
        <v>287.411</v>
      </c>
      <c r="G157" s="2">
        <f t="shared" si="7"/>
        <v>5127.848273030608</v>
      </c>
      <c r="H157" s="2">
        <v>60447551</v>
      </c>
      <c r="I157" s="2">
        <v>991977</v>
      </c>
      <c r="J157" s="12">
        <f t="shared" si="8"/>
        <v>98</v>
      </c>
    </row>
    <row r="158" spans="1:10" ht="12.75">
      <c r="A158" s="13">
        <v>91903</v>
      </c>
      <c r="B158" s="1" t="s">
        <v>225</v>
      </c>
      <c r="C158" s="2">
        <v>20656947</v>
      </c>
      <c r="D158" s="2">
        <v>16598900</v>
      </c>
      <c r="E158" s="2">
        <f t="shared" si="6"/>
        <v>37255847</v>
      </c>
      <c r="F158" s="3">
        <v>5874.95</v>
      </c>
      <c r="G158" s="2">
        <f t="shared" si="7"/>
        <v>6341.4747359552</v>
      </c>
      <c r="H158" s="2">
        <v>1355945727</v>
      </c>
      <c r="I158" s="2">
        <v>19598326</v>
      </c>
      <c r="J158" s="12">
        <f t="shared" si="8"/>
        <v>1630</v>
      </c>
    </row>
    <row r="159" spans="1:10" ht="12.75">
      <c r="A159" s="13">
        <v>57906</v>
      </c>
      <c r="B159" s="1" t="s">
        <v>149</v>
      </c>
      <c r="C159" s="2">
        <v>48581785</v>
      </c>
      <c r="D159" s="2">
        <v>23390860</v>
      </c>
      <c r="E159" s="2">
        <f t="shared" si="6"/>
        <v>71972645</v>
      </c>
      <c r="F159" s="3">
        <v>12394.828</v>
      </c>
      <c r="G159" s="2">
        <f t="shared" si="7"/>
        <v>5806.667506802031</v>
      </c>
      <c r="H159" s="2">
        <v>2162554365</v>
      </c>
      <c r="I159" s="2">
        <v>46212101</v>
      </c>
      <c r="J159" s="12">
        <f t="shared" si="8"/>
        <v>5626</v>
      </c>
    </row>
    <row r="160" spans="1:10" ht="12.75">
      <c r="A160" s="13">
        <v>194905</v>
      </c>
      <c r="B160" s="1" t="s">
        <v>494</v>
      </c>
      <c r="C160" s="2">
        <v>4213278</v>
      </c>
      <c r="D160" s="2">
        <v>710711</v>
      </c>
      <c r="E160" s="2">
        <f t="shared" si="6"/>
        <v>4923989</v>
      </c>
      <c r="F160" s="3">
        <v>820.7520000000001</v>
      </c>
      <c r="G160" s="2">
        <f t="shared" si="7"/>
        <v>5999.362779499776</v>
      </c>
      <c r="H160" s="2">
        <v>62150184</v>
      </c>
      <c r="I160" s="2">
        <v>4090813</v>
      </c>
      <c r="J160" s="12">
        <f t="shared" si="8"/>
        <v>626</v>
      </c>
    </row>
    <row r="161" spans="1:10" ht="12.75">
      <c r="A161" s="13">
        <v>163901</v>
      </c>
      <c r="B161" s="1" t="s">
        <v>423</v>
      </c>
      <c r="C161" s="2">
        <v>11726292</v>
      </c>
      <c r="D161" s="2">
        <v>4313100</v>
      </c>
      <c r="E161" s="2">
        <f t="shared" si="6"/>
        <v>16039392</v>
      </c>
      <c r="F161" s="3">
        <v>2607.6490000000003</v>
      </c>
      <c r="G161" s="2">
        <f t="shared" si="7"/>
        <v>6150.901444174426</v>
      </c>
      <c r="H161" s="2">
        <v>377312740</v>
      </c>
      <c r="I161" s="2">
        <v>11253397</v>
      </c>
      <c r="J161" s="12">
        <f t="shared" si="8"/>
        <v>1426</v>
      </c>
    </row>
    <row r="162" spans="1:10" ht="12.75">
      <c r="A162" s="13">
        <v>163902</v>
      </c>
      <c r="B162" s="1" t="s">
        <v>424</v>
      </c>
      <c r="C162" s="2">
        <v>2635268</v>
      </c>
      <c r="D162" s="2">
        <v>1159700</v>
      </c>
      <c r="E162" s="2">
        <f t="shared" si="6"/>
        <v>3794968</v>
      </c>
      <c r="F162" s="3">
        <v>665.514</v>
      </c>
      <c r="G162" s="2">
        <f t="shared" si="7"/>
        <v>5702.311296231183</v>
      </c>
      <c r="H162" s="2">
        <v>109873631</v>
      </c>
      <c r="I162" s="2">
        <v>2549267</v>
      </c>
      <c r="J162" s="12">
        <f t="shared" si="8"/>
        <v>321</v>
      </c>
    </row>
    <row r="163" spans="1:10" ht="12.75">
      <c r="A163" s="13">
        <v>3905</v>
      </c>
      <c r="B163" s="1" t="s">
        <v>9</v>
      </c>
      <c r="C163" s="2">
        <v>12543067</v>
      </c>
      <c r="D163" s="2">
        <v>3328898</v>
      </c>
      <c r="E163" s="2">
        <f t="shared" si="6"/>
        <v>15871965</v>
      </c>
      <c r="F163" s="3">
        <v>2578.155</v>
      </c>
      <c r="G163" s="2">
        <f t="shared" si="7"/>
        <v>6156.326908195977</v>
      </c>
      <c r="H163" s="2">
        <v>292674991</v>
      </c>
      <c r="I163" s="2">
        <v>12104598</v>
      </c>
      <c r="J163" s="12">
        <f t="shared" si="8"/>
        <v>1662</v>
      </c>
    </row>
    <row r="164" spans="1:10" ht="12.75">
      <c r="A164" s="13">
        <v>84901</v>
      </c>
      <c r="B164" s="1" t="s">
        <v>218</v>
      </c>
      <c r="C164" s="2">
        <v>42868714</v>
      </c>
      <c r="D164" s="2">
        <v>30498363</v>
      </c>
      <c r="E164" s="2">
        <f t="shared" si="6"/>
        <v>73367077</v>
      </c>
      <c r="F164" s="3">
        <v>12617.767</v>
      </c>
      <c r="G164" s="2">
        <f t="shared" si="7"/>
        <v>5814.584862757412</v>
      </c>
      <c r="H164" s="2">
        <v>2919991361</v>
      </c>
      <c r="I164" s="2">
        <v>40469587</v>
      </c>
      <c r="J164" s="12">
        <f t="shared" si="8"/>
        <v>3478</v>
      </c>
    </row>
    <row r="165" spans="1:10" ht="12.75">
      <c r="A165" s="13">
        <v>35901</v>
      </c>
      <c r="B165" s="1" t="s">
        <v>104</v>
      </c>
      <c r="C165" s="2">
        <v>7808656</v>
      </c>
      <c r="D165" s="2">
        <v>2928726</v>
      </c>
      <c r="E165" s="2">
        <f t="shared" si="6"/>
        <v>10737382</v>
      </c>
      <c r="F165" s="3">
        <v>1850.208</v>
      </c>
      <c r="G165" s="2">
        <f t="shared" si="7"/>
        <v>5803.337786886664</v>
      </c>
      <c r="H165" s="2">
        <v>260205729</v>
      </c>
      <c r="I165" s="2">
        <v>7531403</v>
      </c>
      <c r="J165" s="12">
        <f t="shared" si="8"/>
        <v>1035</v>
      </c>
    </row>
    <row r="166" spans="1:10" ht="12.75">
      <c r="A166" s="13">
        <v>74904</v>
      </c>
      <c r="B166" s="1" t="s">
        <v>204</v>
      </c>
      <c r="C166" s="2">
        <v>2966127</v>
      </c>
      <c r="D166" s="2">
        <v>428696</v>
      </c>
      <c r="E166" s="2">
        <f t="shared" si="6"/>
        <v>3394823</v>
      </c>
      <c r="F166" s="3">
        <v>599.484</v>
      </c>
      <c r="G166" s="2">
        <f t="shared" si="7"/>
        <v>5662.908434587078</v>
      </c>
      <c r="H166" s="2">
        <v>41072637</v>
      </c>
      <c r="I166" s="2">
        <v>2877183</v>
      </c>
      <c r="J166" s="12">
        <f t="shared" si="8"/>
        <v>470</v>
      </c>
    </row>
    <row r="167" spans="1:10" ht="12.75">
      <c r="A167" s="13">
        <v>108902</v>
      </c>
      <c r="B167" s="1" t="s">
        <v>277</v>
      </c>
      <c r="C167" s="2">
        <v>114926875</v>
      </c>
      <c r="D167" s="2">
        <v>12158237</v>
      </c>
      <c r="E167" s="2">
        <f t="shared" si="6"/>
        <v>127085112</v>
      </c>
      <c r="F167" s="3">
        <v>20361.202</v>
      </c>
      <c r="G167" s="2">
        <f t="shared" si="7"/>
        <v>6241.532891820433</v>
      </c>
      <c r="H167" s="2">
        <v>1129756859</v>
      </c>
      <c r="I167" s="2">
        <v>111484195</v>
      </c>
      <c r="J167" s="12">
        <f t="shared" si="8"/>
        <v>16825</v>
      </c>
    </row>
    <row r="168" spans="1:10" ht="12.75">
      <c r="A168" s="13">
        <v>174911</v>
      </c>
      <c r="B168" s="1" t="s">
        <v>450</v>
      </c>
      <c r="C168" s="2">
        <v>2049457</v>
      </c>
      <c r="D168" s="2">
        <v>1365330</v>
      </c>
      <c r="E168" s="2">
        <f t="shared" si="6"/>
        <v>3414787</v>
      </c>
      <c r="F168" s="3">
        <v>685.022</v>
      </c>
      <c r="G168" s="2">
        <f t="shared" si="7"/>
        <v>4984.9304109940995</v>
      </c>
      <c r="H168" s="2">
        <v>167645989</v>
      </c>
      <c r="I168" s="2">
        <v>1944034</v>
      </c>
      <c r="J168" s="12">
        <f t="shared" si="8"/>
        <v>160</v>
      </c>
    </row>
    <row r="169" spans="1:10" ht="12.75">
      <c r="A169" s="13">
        <v>178905</v>
      </c>
      <c r="B169" s="1" t="s">
        <v>464</v>
      </c>
      <c r="C169" s="2">
        <v>1127680</v>
      </c>
      <c r="D169" s="2">
        <v>1216453</v>
      </c>
      <c r="E169" s="2">
        <f t="shared" si="6"/>
        <v>2344133</v>
      </c>
      <c r="F169" s="3">
        <v>400.708</v>
      </c>
      <c r="G169" s="2">
        <f t="shared" si="7"/>
        <v>5849.978038871198</v>
      </c>
      <c r="H169" s="2">
        <v>113065103</v>
      </c>
      <c r="I169" s="2">
        <v>1080154</v>
      </c>
      <c r="J169" s="12">
        <f t="shared" si="8"/>
        <v>46</v>
      </c>
    </row>
    <row r="170" spans="1:10" ht="12.75">
      <c r="A170" s="13">
        <v>72902</v>
      </c>
      <c r="B170" s="1" t="s">
        <v>196</v>
      </c>
      <c r="C170" s="2">
        <v>6156190</v>
      </c>
      <c r="D170" s="2">
        <v>3128162</v>
      </c>
      <c r="E170" s="2">
        <f t="shared" si="6"/>
        <v>9284352</v>
      </c>
      <c r="F170" s="3">
        <v>1591.259</v>
      </c>
      <c r="G170" s="2">
        <f t="shared" si="7"/>
        <v>5834.59512247849</v>
      </c>
      <c r="H170" s="2">
        <v>280831883</v>
      </c>
      <c r="I170" s="2">
        <v>5891417</v>
      </c>
      <c r="J170" s="12">
        <f t="shared" si="8"/>
        <v>712</v>
      </c>
    </row>
    <row r="171" spans="1:10" ht="12.75">
      <c r="A171" s="13">
        <v>57907</v>
      </c>
      <c r="B171" s="1" t="s">
        <v>150</v>
      </c>
      <c r="C171" s="2">
        <v>59490684</v>
      </c>
      <c r="D171" s="2">
        <v>37330043</v>
      </c>
      <c r="E171" s="2">
        <f t="shared" si="6"/>
        <v>96820727</v>
      </c>
      <c r="F171" s="3">
        <v>16440.661</v>
      </c>
      <c r="G171" s="2">
        <f t="shared" si="7"/>
        <v>5889.101843289634</v>
      </c>
      <c r="H171" s="2">
        <v>3445314777</v>
      </c>
      <c r="I171" s="2">
        <v>56285969</v>
      </c>
      <c r="J171" s="12">
        <f t="shared" si="8"/>
        <v>5657</v>
      </c>
    </row>
    <row r="172" spans="1:10" ht="12.75">
      <c r="A172" s="13">
        <v>220918</v>
      </c>
      <c r="B172" s="1" t="s">
        <v>547</v>
      </c>
      <c r="C172" s="2">
        <v>62904428</v>
      </c>
      <c r="D172" s="2">
        <v>82441855</v>
      </c>
      <c r="E172" s="2">
        <f t="shared" si="6"/>
        <v>145346283</v>
      </c>
      <c r="F172" s="3">
        <v>22697.374</v>
      </c>
      <c r="G172" s="2">
        <f t="shared" si="7"/>
        <v>6403.66074947701</v>
      </c>
      <c r="H172" s="2">
        <v>6783034619</v>
      </c>
      <c r="I172" s="2">
        <v>58386551</v>
      </c>
      <c r="J172" s="12">
        <f t="shared" si="8"/>
        <v>1467</v>
      </c>
    </row>
    <row r="173" spans="1:10" ht="12.75">
      <c r="A173" s="13">
        <v>159901</v>
      </c>
      <c r="B173" s="1" t="s">
        <v>403</v>
      </c>
      <c r="C173" s="2">
        <v>94827150</v>
      </c>
      <c r="D173" s="2">
        <v>22574895</v>
      </c>
      <c r="E173" s="2">
        <f t="shared" si="6"/>
        <v>117402045</v>
      </c>
      <c r="F173" s="3">
        <v>20072.609</v>
      </c>
      <c r="G173" s="2">
        <f t="shared" si="7"/>
        <v>5848.868226347656</v>
      </c>
      <c r="H173" s="2">
        <v>2155586834</v>
      </c>
      <c r="I173" s="2">
        <v>91237052</v>
      </c>
      <c r="J173" s="12">
        <f t="shared" si="8"/>
        <v>13325</v>
      </c>
    </row>
    <row r="174" spans="1:10" ht="12.75">
      <c r="A174" s="13">
        <v>25909</v>
      </c>
      <c r="B174" s="1" t="s">
        <v>80</v>
      </c>
      <c r="C174" s="2">
        <v>6219650</v>
      </c>
      <c r="D174" s="2">
        <v>2618019</v>
      </c>
      <c r="E174" s="2">
        <f t="shared" si="6"/>
        <v>8837669</v>
      </c>
      <c r="F174" s="3">
        <v>1584.555</v>
      </c>
      <c r="G174" s="2">
        <f t="shared" si="7"/>
        <v>5577.382293451474</v>
      </c>
      <c r="H174" s="2">
        <v>271468387</v>
      </c>
      <c r="I174" s="2">
        <v>5925849</v>
      </c>
      <c r="J174" s="12">
        <f t="shared" si="8"/>
        <v>734</v>
      </c>
    </row>
    <row r="175" spans="1:10" ht="12.75">
      <c r="A175" s="13">
        <v>241902</v>
      </c>
      <c r="B175" s="1" t="s">
        <v>598</v>
      </c>
      <c r="C175" s="2">
        <v>4391379</v>
      </c>
      <c r="D175" s="2">
        <v>3871464</v>
      </c>
      <c r="E175" s="2">
        <f t="shared" si="6"/>
        <v>8262843</v>
      </c>
      <c r="F175" s="3">
        <v>1328.948</v>
      </c>
      <c r="G175" s="2">
        <f t="shared" si="7"/>
        <v>6217.581876792771</v>
      </c>
      <c r="H175" s="2">
        <v>330969352</v>
      </c>
      <c r="I175" s="2">
        <v>4144671</v>
      </c>
      <c r="J175" s="12">
        <f t="shared" si="8"/>
        <v>293</v>
      </c>
    </row>
    <row r="176" spans="1:10" ht="12.75">
      <c r="A176" s="13">
        <v>15911</v>
      </c>
      <c r="B176" s="1" t="s">
        <v>40</v>
      </c>
      <c r="C176" s="2">
        <v>43192081</v>
      </c>
      <c r="D176" s="2">
        <v>26428456</v>
      </c>
      <c r="E176" s="2">
        <f t="shared" si="6"/>
        <v>69620537</v>
      </c>
      <c r="F176" s="3">
        <v>12086.82</v>
      </c>
      <c r="G176" s="2">
        <f t="shared" si="7"/>
        <v>5760.037545028386</v>
      </c>
      <c r="H176" s="2">
        <v>2583912265</v>
      </c>
      <c r="I176" s="2">
        <v>40848454</v>
      </c>
      <c r="J176" s="12">
        <f t="shared" si="8"/>
        <v>3999</v>
      </c>
    </row>
    <row r="177" spans="1:10" ht="12.75">
      <c r="A177" s="13">
        <v>36903</v>
      </c>
      <c r="B177" s="1" t="s">
        <v>107</v>
      </c>
      <c r="C177" s="2">
        <v>8802031</v>
      </c>
      <c r="D177" s="2">
        <v>3081610</v>
      </c>
      <c r="E177" s="2">
        <f t="shared" si="6"/>
        <v>11883641</v>
      </c>
      <c r="F177" s="3">
        <v>1943.0430000000001</v>
      </c>
      <c r="G177" s="2">
        <f t="shared" si="7"/>
        <v>6115.9948596093855</v>
      </c>
      <c r="H177" s="2">
        <v>276644197</v>
      </c>
      <c r="I177" s="2">
        <v>8465195</v>
      </c>
      <c r="J177" s="12">
        <f t="shared" si="8"/>
        <v>1077</v>
      </c>
    </row>
    <row r="178" spans="1:10" ht="12.75">
      <c r="A178" s="13">
        <v>67903</v>
      </c>
      <c r="B178" s="1" t="s">
        <v>173</v>
      </c>
      <c r="C178" s="2">
        <v>4107841</v>
      </c>
      <c r="D178" s="2">
        <v>4655037</v>
      </c>
      <c r="E178" s="2">
        <f t="shared" si="6"/>
        <v>8762878</v>
      </c>
      <c r="F178" s="3">
        <v>1551.586</v>
      </c>
      <c r="G178" s="2">
        <f t="shared" si="7"/>
        <v>5647.690814431169</v>
      </c>
      <c r="H178" s="2">
        <v>448933856</v>
      </c>
      <c r="I178" s="2">
        <v>3849605</v>
      </c>
      <c r="J178" s="12">
        <f t="shared" si="8"/>
        <v>146</v>
      </c>
    </row>
    <row r="179" spans="1:10" ht="12.75">
      <c r="A179" s="13">
        <v>74905</v>
      </c>
      <c r="B179" s="1" t="s">
        <v>205</v>
      </c>
      <c r="C179" s="2">
        <v>2253122</v>
      </c>
      <c r="D179" s="2">
        <v>458665</v>
      </c>
      <c r="E179" s="2">
        <f t="shared" si="6"/>
        <v>2711787</v>
      </c>
      <c r="F179" s="3">
        <v>439.481</v>
      </c>
      <c r="G179" s="2">
        <f t="shared" si="7"/>
        <v>6170.43057606586</v>
      </c>
      <c r="H179" s="2">
        <v>38265638</v>
      </c>
      <c r="I179" s="2">
        <v>2190077</v>
      </c>
      <c r="J179" s="12">
        <f t="shared" si="8"/>
        <v>319</v>
      </c>
    </row>
    <row r="180" spans="1:10" ht="12.75">
      <c r="A180" s="13">
        <v>108903</v>
      </c>
      <c r="B180" s="1" t="s">
        <v>278</v>
      </c>
      <c r="C180" s="2">
        <v>38808505</v>
      </c>
      <c r="D180" s="2">
        <v>3204456</v>
      </c>
      <c r="E180" s="2">
        <f t="shared" si="6"/>
        <v>42012961</v>
      </c>
      <c r="F180" s="3">
        <v>6678.914000000001</v>
      </c>
      <c r="G180" s="2">
        <f t="shared" si="7"/>
        <v>6290.388078061792</v>
      </c>
      <c r="H180" s="2">
        <v>276169970</v>
      </c>
      <c r="I180" s="2">
        <v>37639472</v>
      </c>
      <c r="J180" s="12">
        <f t="shared" si="8"/>
        <v>5814</v>
      </c>
    </row>
    <row r="181" spans="1:10" ht="12.75">
      <c r="A181" s="13">
        <v>15905</v>
      </c>
      <c r="B181" s="1" t="s">
        <v>36</v>
      </c>
      <c r="C181" s="2">
        <v>80370767</v>
      </c>
      <c r="D181" s="2">
        <v>11877991</v>
      </c>
      <c r="E181" s="2">
        <f t="shared" si="6"/>
        <v>92248758</v>
      </c>
      <c r="F181" s="3">
        <v>14651.448</v>
      </c>
      <c r="G181" s="2">
        <f t="shared" si="7"/>
        <v>6296.221233559987</v>
      </c>
      <c r="H181" s="2">
        <v>988035286</v>
      </c>
      <c r="I181" s="2">
        <v>77936869</v>
      </c>
      <c r="J181" s="12">
        <f t="shared" si="8"/>
        <v>11559</v>
      </c>
    </row>
    <row r="182" spans="1:10" ht="12.75">
      <c r="A182" s="13">
        <v>234903</v>
      </c>
      <c r="B182" s="1" t="s">
        <v>36</v>
      </c>
      <c r="C182" s="2">
        <v>5790019</v>
      </c>
      <c r="D182" s="2">
        <v>2659907</v>
      </c>
      <c r="E182" s="2">
        <f t="shared" si="6"/>
        <v>8449926</v>
      </c>
      <c r="F182" s="3">
        <v>1371.211</v>
      </c>
      <c r="G182" s="2">
        <f t="shared" si="7"/>
        <v>6162.38201122949</v>
      </c>
      <c r="H182" s="2">
        <v>221579478</v>
      </c>
      <c r="I182" s="2">
        <v>5557885</v>
      </c>
      <c r="J182" s="12">
        <f t="shared" si="8"/>
        <v>677</v>
      </c>
    </row>
    <row r="183" spans="1:10" ht="12.75">
      <c r="A183" s="13">
        <v>108904</v>
      </c>
      <c r="B183" s="1" t="s">
        <v>279</v>
      </c>
      <c r="C183" s="2">
        <v>225531238</v>
      </c>
      <c r="D183" s="2">
        <v>60579640</v>
      </c>
      <c r="E183" s="2">
        <f t="shared" si="6"/>
        <v>286110878</v>
      </c>
      <c r="F183" s="3">
        <v>45185.574</v>
      </c>
      <c r="G183" s="2">
        <f t="shared" si="7"/>
        <v>6331.907568552742</v>
      </c>
      <c r="H183" s="2">
        <v>5241210282</v>
      </c>
      <c r="I183" s="2">
        <v>217437650</v>
      </c>
      <c r="J183" s="12">
        <f t="shared" si="8"/>
        <v>28781</v>
      </c>
    </row>
    <row r="184" spans="1:10" ht="12.75">
      <c r="A184" s="13">
        <v>120901</v>
      </c>
      <c r="B184" s="1" t="s">
        <v>331</v>
      </c>
      <c r="C184" s="2">
        <v>5551233</v>
      </c>
      <c r="D184" s="2">
        <v>6083723</v>
      </c>
      <c r="E184" s="2">
        <f t="shared" si="6"/>
        <v>11634956</v>
      </c>
      <c r="F184" s="3">
        <v>2070.953</v>
      </c>
      <c r="G184" s="2">
        <f t="shared" si="7"/>
        <v>5618.165163574451</v>
      </c>
      <c r="H184" s="2">
        <v>595231840</v>
      </c>
      <c r="I184" s="2">
        <v>5192539</v>
      </c>
      <c r="J184" s="12">
        <f t="shared" si="8"/>
        <v>207</v>
      </c>
    </row>
    <row r="185" spans="1:10" ht="12.75">
      <c r="A185" s="13">
        <v>241903</v>
      </c>
      <c r="B185" s="1" t="s">
        <v>599</v>
      </c>
      <c r="C185" s="2">
        <v>13219640</v>
      </c>
      <c r="D185" s="2">
        <v>13804976</v>
      </c>
      <c r="E185" s="2">
        <f t="shared" si="6"/>
        <v>27024616</v>
      </c>
      <c r="F185" s="3">
        <v>4608.217000000001</v>
      </c>
      <c r="G185" s="2">
        <f t="shared" si="7"/>
        <v>5864.440845559138</v>
      </c>
      <c r="H185" s="2">
        <v>1252363105</v>
      </c>
      <c r="I185" s="2">
        <v>12375957</v>
      </c>
      <c r="J185" s="12">
        <f t="shared" si="8"/>
        <v>688</v>
      </c>
    </row>
    <row r="186" spans="1:10" ht="12.75">
      <c r="A186" s="13">
        <v>71902</v>
      </c>
      <c r="B186" s="1" t="s">
        <v>188</v>
      </c>
      <c r="C186" s="2">
        <v>277715277</v>
      </c>
      <c r="D186" s="2">
        <v>166972411</v>
      </c>
      <c r="E186" s="2">
        <f t="shared" si="6"/>
        <v>444687688</v>
      </c>
      <c r="F186" s="3">
        <v>76175.667</v>
      </c>
      <c r="G186" s="2">
        <f t="shared" si="7"/>
        <v>5837.660574734449</v>
      </c>
      <c r="H186" s="2">
        <v>15683108396</v>
      </c>
      <c r="I186" s="2">
        <v>263112872</v>
      </c>
      <c r="J186" s="12">
        <f t="shared" si="8"/>
        <v>27089</v>
      </c>
    </row>
    <row r="187" spans="1:10" ht="12.75">
      <c r="A187" s="13">
        <v>11902</v>
      </c>
      <c r="B187" s="1" t="s">
        <v>21</v>
      </c>
      <c r="C187" s="2">
        <v>22893569</v>
      </c>
      <c r="D187" s="2">
        <v>10808367</v>
      </c>
      <c r="E187" s="2">
        <f t="shared" si="6"/>
        <v>33701936</v>
      </c>
      <c r="F187" s="3">
        <v>5418.153</v>
      </c>
      <c r="G187" s="2">
        <f t="shared" si="7"/>
        <v>6220.189057045824</v>
      </c>
      <c r="H187" s="2">
        <v>929185410</v>
      </c>
      <c r="I187" s="2">
        <v>21865245</v>
      </c>
      <c r="J187" s="12">
        <f t="shared" si="8"/>
        <v>2509</v>
      </c>
    </row>
    <row r="188" spans="1:11" ht="12.75">
      <c r="A188" s="13">
        <v>1903</v>
      </c>
      <c r="B188" s="1" t="s">
        <v>0</v>
      </c>
      <c r="C188" s="2">
        <v>5924178</v>
      </c>
      <c r="D188" s="2">
        <v>3450836</v>
      </c>
      <c r="E188" s="2">
        <f t="shared" si="6"/>
        <v>9375014</v>
      </c>
      <c r="F188" s="3">
        <v>1556.1100000000001</v>
      </c>
      <c r="G188" s="2">
        <f t="shared" si="7"/>
        <v>6024.6473578345995</v>
      </c>
      <c r="H188" s="2">
        <v>305695522</v>
      </c>
      <c r="I188" s="2">
        <v>5631303</v>
      </c>
      <c r="J188" s="12">
        <f t="shared" si="8"/>
        <v>599</v>
      </c>
      <c r="K188" s="5"/>
    </row>
    <row r="189" spans="1:10" ht="12.75">
      <c r="A189" s="13">
        <v>70903</v>
      </c>
      <c r="B189" s="1" t="s">
        <v>178</v>
      </c>
      <c r="C189" s="2">
        <v>23728519</v>
      </c>
      <c r="D189" s="2">
        <v>19137058</v>
      </c>
      <c r="E189" s="2">
        <f t="shared" si="6"/>
        <v>42865577</v>
      </c>
      <c r="F189" s="3">
        <v>7223.838000000001</v>
      </c>
      <c r="G189" s="2">
        <f t="shared" si="7"/>
        <v>5933.906186711274</v>
      </c>
      <c r="H189" s="2">
        <v>1743957060</v>
      </c>
      <c r="I189" s="2">
        <v>22361904</v>
      </c>
      <c r="J189" s="12">
        <f t="shared" si="8"/>
        <v>1765</v>
      </c>
    </row>
    <row r="190" spans="1:10" ht="12.75">
      <c r="A190" s="13">
        <v>49906</v>
      </c>
      <c r="B190" s="1" t="s">
        <v>138</v>
      </c>
      <c r="C190" s="2">
        <v>1775269</v>
      </c>
      <c r="D190" s="2">
        <v>2318261</v>
      </c>
      <c r="E190" s="2">
        <f t="shared" si="6"/>
        <v>4093530</v>
      </c>
      <c r="F190" s="3">
        <v>692.231</v>
      </c>
      <c r="G190" s="2">
        <f t="shared" si="7"/>
        <v>5913.531754573257</v>
      </c>
      <c r="H190" s="2">
        <v>209619449</v>
      </c>
      <c r="I190" s="2">
        <v>1656149</v>
      </c>
      <c r="J190" s="12">
        <f t="shared" si="8"/>
        <v>36</v>
      </c>
    </row>
    <row r="191" spans="1:10" ht="12.75">
      <c r="A191" s="13">
        <v>174910</v>
      </c>
      <c r="B191" s="1" t="s">
        <v>449</v>
      </c>
      <c r="C191" s="2">
        <v>938034</v>
      </c>
      <c r="D191" s="2">
        <v>624818</v>
      </c>
      <c r="E191" s="2">
        <f t="shared" si="6"/>
        <v>1562852</v>
      </c>
      <c r="F191" s="3">
        <v>252.05200000000002</v>
      </c>
      <c r="G191" s="2">
        <f t="shared" si="7"/>
        <v>6200.5141796137295</v>
      </c>
      <c r="H191" s="2">
        <v>50230662</v>
      </c>
      <c r="I191" s="2">
        <v>917785</v>
      </c>
      <c r="J191" s="12">
        <f t="shared" si="8"/>
        <v>94</v>
      </c>
    </row>
    <row r="192" spans="1:10" ht="12.75">
      <c r="A192" s="13">
        <v>107905</v>
      </c>
      <c r="B192" s="1" t="s">
        <v>274</v>
      </c>
      <c r="C192" s="2">
        <v>5462944</v>
      </c>
      <c r="D192" s="2">
        <v>5648331</v>
      </c>
      <c r="E192" s="2">
        <f t="shared" si="6"/>
        <v>11111275</v>
      </c>
      <c r="F192" s="3">
        <v>1978.969</v>
      </c>
      <c r="G192" s="2">
        <f t="shared" si="7"/>
        <v>5614.678653379613</v>
      </c>
      <c r="H192" s="2">
        <v>553529684</v>
      </c>
      <c r="I192" s="2">
        <v>5095486</v>
      </c>
      <c r="J192" s="12">
        <f t="shared" si="8"/>
        <v>246</v>
      </c>
    </row>
    <row r="193" spans="1:10" ht="12.75">
      <c r="A193" s="13">
        <v>50901</v>
      </c>
      <c r="B193" s="1" t="s">
        <v>140</v>
      </c>
      <c r="C193" s="2">
        <v>1315000</v>
      </c>
      <c r="D193" s="2">
        <v>912286</v>
      </c>
      <c r="E193" s="2">
        <f t="shared" si="6"/>
        <v>2227286</v>
      </c>
      <c r="F193" s="3">
        <v>386.029</v>
      </c>
      <c r="G193" s="2">
        <f t="shared" si="7"/>
        <v>5769.737506767627</v>
      </c>
      <c r="H193" s="2">
        <v>85895935</v>
      </c>
      <c r="I193" s="2">
        <v>1254730</v>
      </c>
      <c r="J193" s="12">
        <f t="shared" si="8"/>
        <v>117</v>
      </c>
    </row>
    <row r="194" spans="1:10" ht="12.75">
      <c r="A194" s="13">
        <v>220904</v>
      </c>
      <c r="B194" s="1" t="s">
        <v>538</v>
      </c>
      <c r="C194" s="2">
        <v>31710731</v>
      </c>
      <c r="D194" s="2">
        <v>13487203</v>
      </c>
      <c r="E194" s="2">
        <f t="shared" si="6"/>
        <v>45197934</v>
      </c>
      <c r="F194" s="3">
        <v>7094.667</v>
      </c>
      <c r="G194" s="2">
        <f t="shared" si="7"/>
        <v>6370.691393972402</v>
      </c>
      <c r="H194" s="2">
        <v>1086279736</v>
      </c>
      <c r="I194" s="2">
        <v>30445156</v>
      </c>
      <c r="J194" s="12">
        <f t="shared" si="8"/>
        <v>3694</v>
      </c>
    </row>
    <row r="195" spans="1:10" ht="12.75">
      <c r="A195" s="13">
        <v>71903</v>
      </c>
      <c r="B195" s="1" t="s">
        <v>189</v>
      </c>
      <c r="C195" s="2">
        <v>17705282</v>
      </c>
      <c r="D195" s="2">
        <v>1703701</v>
      </c>
      <c r="E195" s="2">
        <f t="shared" si="6"/>
        <v>19408983</v>
      </c>
      <c r="F195" s="3">
        <v>3369.842</v>
      </c>
      <c r="G195" s="2">
        <f t="shared" si="7"/>
        <v>5759.612171727932</v>
      </c>
      <c r="H195" s="2">
        <v>162392680</v>
      </c>
      <c r="I195" s="2">
        <v>17128811</v>
      </c>
      <c r="J195" s="12">
        <f t="shared" si="8"/>
        <v>2861</v>
      </c>
    </row>
    <row r="196" spans="1:10" ht="12.75">
      <c r="A196" s="13">
        <v>60914</v>
      </c>
      <c r="B196" s="1" t="s">
        <v>160</v>
      </c>
      <c r="C196" s="2">
        <v>1430079</v>
      </c>
      <c r="D196" s="2">
        <v>638862</v>
      </c>
      <c r="E196" s="2">
        <f t="shared" si="6"/>
        <v>2068941</v>
      </c>
      <c r="F196" s="3">
        <v>326.273</v>
      </c>
      <c r="G196" s="2">
        <f t="shared" si="7"/>
        <v>6341.1345713558885</v>
      </c>
      <c r="H196" s="2">
        <v>51806281</v>
      </c>
      <c r="I196" s="2">
        <v>1389606</v>
      </c>
      <c r="J196" s="12">
        <f t="shared" si="8"/>
        <v>164</v>
      </c>
    </row>
    <row r="197" spans="1:10" ht="12.75">
      <c r="A197" s="13">
        <v>43904</v>
      </c>
      <c r="B197" s="1" t="s">
        <v>123</v>
      </c>
      <c r="C197" s="2">
        <v>8048112</v>
      </c>
      <c r="D197" s="2">
        <v>3895535</v>
      </c>
      <c r="E197" s="2">
        <f t="shared" si="6"/>
        <v>11943647</v>
      </c>
      <c r="F197" s="3">
        <v>2007.457</v>
      </c>
      <c r="G197" s="2">
        <f t="shared" si="7"/>
        <v>5949.640266267223</v>
      </c>
      <c r="H197" s="2">
        <v>366764613</v>
      </c>
      <c r="I197" s="2">
        <v>7673518</v>
      </c>
      <c r="J197" s="12">
        <f t="shared" si="8"/>
        <v>859</v>
      </c>
    </row>
    <row r="198" spans="1:10" ht="12.75">
      <c r="A198" s="13">
        <v>185902</v>
      </c>
      <c r="B198" s="1" t="s">
        <v>482</v>
      </c>
      <c r="C198" s="2">
        <v>3349740</v>
      </c>
      <c r="D198" s="2">
        <v>2353941</v>
      </c>
      <c r="E198" s="2">
        <f aca="true" t="shared" si="9" ref="E198:E261">C198+D198</f>
        <v>5703681</v>
      </c>
      <c r="F198" s="3">
        <v>821.851</v>
      </c>
      <c r="G198" s="2">
        <f aca="true" t="shared" si="10" ref="G198:G261">E198/F198</f>
        <v>6940.042659800864</v>
      </c>
      <c r="H198" s="2">
        <v>153531144</v>
      </c>
      <c r="I198" s="2">
        <v>3220792</v>
      </c>
      <c r="J198" s="12">
        <f aca="true" t="shared" si="11" ref="J198:J261">ROUNDDOWN(MIN(F198-(H198/319500),I198/G198),0)</f>
        <v>341</v>
      </c>
    </row>
    <row r="199" spans="1:10" ht="12.75">
      <c r="A199" s="13">
        <v>70905</v>
      </c>
      <c r="B199" s="1" t="s">
        <v>179</v>
      </c>
      <c r="C199" s="2">
        <v>15931694</v>
      </c>
      <c r="D199" s="2">
        <v>3397262</v>
      </c>
      <c r="E199" s="2">
        <f t="shared" si="9"/>
        <v>19328956</v>
      </c>
      <c r="F199" s="3">
        <v>3306.458</v>
      </c>
      <c r="G199" s="2">
        <f t="shared" si="10"/>
        <v>5845.81930271003</v>
      </c>
      <c r="H199" s="2">
        <v>313790448</v>
      </c>
      <c r="I199" s="2">
        <v>15354881</v>
      </c>
      <c r="J199" s="12">
        <f t="shared" si="11"/>
        <v>2324</v>
      </c>
    </row>
    <row r="200" spans="1:10" ht="12.75">
      <c r="A200" s="13">
        <v>246902</v>
      </c>
      <c r="B200" s="1" t="s">
        <v>610</v>
      </c>
      <c r="C200" s="2">
        <v>5509553</v>
      </c>
      <c r="D200" s="2">
        <v>3575228</v>
      </c>
      <c r="E200" s="2">
        <f t="shared" si="9"/>
        <v>9084781</v>
      </c>
      <c r="F200" s="3">
        <v>1438.93</v>
      </c>
      <c r="G200" s="2">
        <f t="shared" si="10"/>
        <v>6313.567025498113</v>
      </c>
      <c r="H200" s="2">
        <v>292526249</v>
      </c>
      <c r="I200" s="2">
        <v>5261916</v>
      </c>
      <c r="J200" s="12">
        <f t="shared" si="11"/>
        <v>523</v>
      </c>
    </row>
    <row r="201" spans="1:10" ht="12.75">
      <c r="A201" s="13">
        <v>247901</v>
      </c>
      <c r="B201" s="1" t="s">
        <v>616</v>
      </c>
      <c r="C201" s="2">
        <v>16546729</v>
      </c>
      <c r="D201" s="2">
        <v>11684580</v>
      </c>
      <c r="E201" s="2">
        <f t="shared" si="9"/>
        <v>28231309</v>
      </c>
      <c r="F201" s="3">
        <v>4885.774</v>
      </c>
      <c r="G201" s="2">
        <f t="shared" si="10"/>
        <v>5778.267476146051</v>
      </c>
      <c r="H201" s="2">
        <v>1133986904</v>
      </c>
      <c r="I201" s="2">
        <v>15599464</v>
      </c>
      <c r="J201" s="12">
        <f t="shared" si="11"/>
        <v>1336</v>
      </c>
    </row>
    <row r="202" spans="1:10" ht="12.75">
      <c r="A202" s="13">
        <v>77901</v>
      </c>
      <c r="B202" s="1" t="s">
        <v>213</v>
      </c>
      <c r="C202" s="2">
        <v>4203933</v>
      </c>
      <c r="D202" s="2">
        <v>3148052</v>
      </c>
      <c r="E202" s="2">
        <f t="shared" si="9"/>
        <v>7351985</v>
      </c>
      <c r="F202" s="3">
        <v>1186.06</v>
      </c>
      <c r="G202" s="2">
        <f t="shared" si="10"/>
        <v>6198.661956393437</v>
      </c>
      <c r="H202" s="2">
        <v>267422845</v>
      </c>
      <c r="I202" s="2">
        <v>4033020</v>
      </c>
      <c r="J202" s="12">
        <f t="shared" si="11"/>
        <v>349</v>
      </c>
    </row>
    <row r="203" spans="1:10" ht="12.75">
      <c r="A203" s="13">
        <v>129902</v>
      </c>
      <c r="B203" s="1" t="s">
        <v>352</v>
      </c>
      <c r="C203" s="2">
        <v>34912773</v>
      </c>
      <c r="D203" s="2">
        <v>27547717</v>
      </c>
      <c r="E203" s="2">
        <f t="shared" si="9"/>
        <v>62460490</v>
      </c>
      <c r="F203" s="3">
        <v>10657.837</v>
      </c>
      <c r="G203" s="2">
        <f t="shared" si="10"/>
        <v>5860.522167865769</v>
      </c>
      <c r="H203" s="2">
        <v>2527343993</v>
      </c>
      <c r="I203" s="2">
        <v>32694082</v>
      </c>
      <c r="J203" s="12">
        <f t="shared" si="11"/>
        <v>2747</v>
      </c>
    </row>
    <row r="204" spans="1:10" ht="12.75">
      <c r="A204" s="13">
        <v>220905</v>
      </c>
      <c r="B204" s="1" t="s">
        <v>539</v>
      </c>
      <c r="C204" s="2">
        <v>332590160</v>
      </c>
      <c r="D204" s="2">
        <v>306215337</v>
      </c>
      <c r="E204" s="2">
        <f t="shared" si="9"/>
        <v>638805497</v>
      </c>
      <c r="F204" s="3">
        <v>107513.126</v>
      </c>
      <c r="G204" s="2">
        <f t="shared" si="10"/>
        <v>5941.6512268464785</v>
      </c>
      <c r="H204" s="2">
        <v>27790111568</v>
      </c>
      <c r="I204" s="2">
        <v>313567395</v>
      </c>
      <c r="J204" s="12">
        <f t="shared" si="11"/>
        <v>20533</v>
      </c>
    </row>
    <row r="205" spans="1:10" ht="12.75">
      <c r="A205" s="13">
        <v>1904</v>
      </c>
      <c r="B205" s="1" t="s">
        <v>1</v>
      </c>
      <c r="C205" s="2">
        <v>4008070</v>
      </c>
      <c r="D205" s="2">
        <v>3127912</v>
      </c>
      <c r="E205" s="2">
        <f t="shared" si="9"/>
        <v>7135982</v>
      </c>
      <c r="F205" s="3">
        <v>1173.679</v>
      </c>
      <c r="G205" s="2">
        <f t="shared" si="10"/>
        <v>6080.011655657126</v>
      </c>
      <c r="H205" s="2">
        <v>267815625</v>
      </c>
      <c r="I205" s="2">
        <v>3815913</v>
      </c>
      <c r="J205" s="12">
        <f t="shared" si="11"/>
        <v>335</v>
      </c>
    </row>
    <row r="206" spans="1:10" ht="12.75">
      <c r="A206" s="13">
        <v>66903</v>
      </c>
      <c r="B206" s="1" t="s">
        <v>172</v>
      </c>
      <c r="C206" s="2">
        <v>3836875</v>
      </c>
      <c r="D206" s="2">
        <v>4080906</v>
      </c>
      <c r="E206" s="2">
        <f t="shared" si="9"/>
        <v>7917781</v>
      </c>
      <c r="F206" s="3">
        <v>1297.555</v>
      </c>
      <c r="G206" s="2">
        <f t="shared" si="10"/>
        <v>6102.0773685893855</v>
      </c>
      <c r="H206" s="2">
        <v>353089389</v>
      </c>
      <c r="I206" s="2">
        <v>3659649</v>
      </c>
      <c r="J206" s="12">
        <f t="shared" si="11"/>
        <v>192</v>
      </c>
    </row>
    <row r="207" spans="1:10" ht="12.75">
      <c r="A207" s="13">
        <v>152907</v>
      </c>
      <c r="B207" s="1" t="s">
        <v>392</v>
      </c>
      <c r="C207" s="2">
        <v>29809043</v>
      </c>
      <c r="D207" s="2">
        <v>32225915</v>
      </c>
      <c r="E207" s="2">
        <f t="shared" si="9"/>
        <v>62034958</v>
      </c>
      <c r="F207" s="3">
        <v>10574.187</v>
      </c>
      <c r="G207" s="2">
        <f t="shared" si="10"/>
        <v>5866.640905820939</v>
      </c>
      <c r="H207" s="2">
        <v>2961873340</v>
      </c>
      <c r="I207" s="2">
        <v>27698213</v>
      </c>
      <c r="J207" s="12">
        <f t="shared" si="11"/>
        <v>1303</v>
      </c>
    </row>
    <row r="208" spans="1:10" ht="12.75">
      <c r="A208" s="13">
        <v>185903</v>
      </c>
      <c r="B208" s="1" t="s">
        <v>483</v>
      </c>
      <c r="C208" s="2">
        <v>5526867</v>
      </c>
      <c r="D208" s="2">
        <v>3342945</v>
      </c>
      <c r="E208" s="2">
        <f t="shared" si="9"/>
        <v>8869812</v>
      </c>
      <c r="F208" s="3">
        <v>1752.655</v>
      </c>
      <c r="G208" s="2">
        <f t="shared" si="10"/>
        <v>5060.786064570609</v>
      </c>
      <c r="H208" s="2">
        <v>338036325</v>
      </c>
      <c r="I208" s="2">
        <v>5254932</v>
      </c>
      <c r="J208" s="12">
        <f t="shared" si="11"/>
        <v>694</v>
      </c>
    </row>
    <row r="209" spans="1:10" ht="12.75">
      <c r="A209" s="13">
        <v>175905</v>
      </c>
      <c r="B209" s="1" t="s">
        <v>454</v>
      </c>
      <c r="C209" s="2">
        <v>2679293</v>
      </c>
      <c r="D209" s="2">
        <v>1067652</v>
      </c>
      <c r="E209" s="2">
        <f t="shared" si="9"/>
        <v>3746945</v>
      </c>
      <c r="F209" s="3">
        <v>635.701</v>
      </c>
      <c r="G209" s="2">
        <f t="shared" si="10"/>
        <v>5894.193968548107</v>
      </c>
      <c r="H209" s="2">
        <v>98374905</v>
      </c>
      <c r="I209" s="2">
        <v>2582130</v>
      </c>
      <c r="J209" s="12">
        <f t="shared" si="11"/>
        <v>327</v>
      </c>
    </row>
    <row r="210" spans="1:10" ht="12.75">
      <c r="A210" s="13">
        <v>234909</v>
      </c>
      <c r="B210" s="1" t="s">
        <v>588</v>
      </c>
      <c r="C210" s="2">
        <v>3283947</v>
      </c>
      <c r="D210" s="2">
        <v>654969</v>
      </c>
      <c r="E210" s="2">
        <f t="shared" si="9"/>
        <v>3938916</v>
      </c>
      <c r="F210" s="3">
        <v>658.3810000000001</v>
      </c>
      <c r="G210" s="2">
        <f t="shared" si="10"/>
        <v>5982.730364333113</v>
      </c>
      <c r="H210" s="2">
        <v>59170828</v>
      </c>
      <c r="I210" s="2">
        <v>3190104</v>
      </c>
      <c r="J210" s="12">
        <f t="shared" si="11"/>
        <v>473</v>
      </c>
    </row>
    <row r="211" spans="1:10" ht="12.75">
      <c r="A211" s="13">
        <v>115901</v>
      </c>
      <c r="B211" s="1" t="s">
        <v>317</v>
      </c>
      <c r="C211" s="2">
        <v>2618206</v>
      </c>
      <c r="D211" s="2">
        <v>1944193</v>
      </c>
      <c r="E211" s="2">
        <f t="shared" si="9"/>
        <v>4562399</v>
      </c>
      <c r="F211" s="3">
        <v>840.6030000000001</v>
      </c>
      <c r="G211" s="2">
        <f t="shared" si="10"/>
        <v>5427.531188920334</v>
      </c>
      <c r="H211" s="2">
        <v>186572568</v>
      </c>
      <c r="I211" s="2">
        <v>2510022</v>
      </c>
      <c r="J211" s="12">
        <f t="shared" si="11"/>
        <v>256</v>
      </c>
    </row>
    <row r="212" spans="1:10" ht="12.75">
      <c r="A212" s="13">
        <v>49901</v>
      </c>
      <c r="B212" s="1" t="s">
        <v>136</v>
      </c>
      <c r="C212" s="2">
        <v>11666494</v>
      </c>
      <c r="D212" s="2">
        <v>10428955</v>
      </c>
      <c r="E212" s="2">
        <f t="shared" si="9"/>
        <v>22095449</v>
      </c>
      <c r="F212" s="3">
        <v>3882.1820000000002</v>
      </c>
      <c r="G212" s="2">
        <f t="shared" si="10"/>
        <v>5691.502613736296</v>
      </c>
      <c r="H212" s="2">
        <v>1002373128</v>
      </c>
      <c r="I212" s="2">
        <v>11004555</v>
      </c>
      <c r="J212" s="12">
        <f t="shared" si="11"/>
        <v>744</v>
      </c>
    </row>
    <row r="213" spans="1:10" ht="12.75">
      <c r="A213" s="13">
        <v>101910</v>
      </c>
      <c r="B213" s="1" t="s">
        <v>260</v>
      </c>
      <c r="C213" s="2">
        <v>97190803</v>
      </c>
      <c r="D213" s="2">
        <v>84920495</v>
      </c>
      <c r="E213" s="2">
        <f t="shared" si="9"/>
        <v>182111298</v>
      </c>
      <c r="F213" s="3">
        <v>29693.881</v>
      </c>
      <c r="G213" s="2">
        <f t="shared" si="10"/>
        <v>6132.957089711513</v>
      </c>
      <c r="H213" s="2">
        <v>7608584360</v>
      </c>
      <c r="I213" s="2">
        <v>91755534</v>
      </c>
      <c r="J213" s="12">
        <f t="shared" si="11"/>
        <v>5879</v>
      </c>
    </row>
    <row r="214" spans="1:10" ht="12.75">
      <c r="A214" s="13">
        <v>57909</v>
      </c>
      <c r="B214" s="1" t="s">
        <v>151</v>
      </c>
      <c r="C214" s="2">
        <v>280301774</v>
      </c>
      <c r="D214" s="2">
        <v>147765325</v>
      </c>
      <c r="E214" s="2">
        <f t="shared" si="9"/>
        <v>428067099</v>
      </c>
      <c r="F214" s="3">
        <v>72432.311</v>
      </c>
      <c r="G214" s="2">
        <f t="shared" si="10"/>
        <v>5909.891498560635</v>
      </c>
      <c r="H214" s="2">
        <v>13764635588</v>
      </c>
      <c r="I214" s="2">
        <v>266279817</v>
      </c>
      <c r="J214" s="12">
        <f t="shared" si="11"/>
        <v>29350</v>
      </c>
    </row>
    <row r="215" spans="1:10" ht="12.75">
      <c r="A215" s="13">
        <v>174903</v>
      </c>
      <c r="B215" s="1" t="s">
        <v>444</v>
      </c>
      <c r="C215" s="2">
        <v>4656677</v>
      </c>
      <c r="D215" s="2">
        <v>1471178</v>
      </c>
      <c r="E215" s="2">
        <f t="shared" si="9"/>
        <v>6127855</v>
      </c>
      <c r="F215" s="3">
        <v>1124.576</v>
      </c>
      <c r="G215" s="2">
        <f t="shared" si="10"/>
        <v>5449.035903309336</v>
      </c>
      <c r="H215" s="2">
        <v>157877424</v>
      </c>
      <c r="I215" s="2">
        <v>4476998</v>
      </c>
      <c r="J215" s="12">
        <f t="shared" si="11"/>
        <v>630</v>
      </c>
    </row>
    <row r="216" spans="1:10" ht="12.75">
      <c r="A216" s="13">
        <v>50902</v>
      </c>
      <c r="B216" s="1" t="s">
        <v>141</v>
      </c>
      <c r="C216" s="2">
        <v>13756020</v>
      </c>
      <c r="D216" s="2">
        <v>6827768</v>
      </c>
      <c r="E216" s="2">
        <f t="shared" si="9"/>
        <v>20583788</v>
      </c>
      <c r="F216" s="3">
        <v>3640.215</v>
      </c>
      <c r="G216" s="2">
        <f t="shared" si="10"/>
        <v>5654.552821742672</v>
      </c>
      <c r="H216" s="2">
        <v>648997455</v>
      </c>
      <c r="I216" s="2">
        <v>13082209</v>
      </c>
      <c r="J216" s="12">
        <f t="shared" si="11"/>
        <v>1608</v>
      </c>
    </row>
    <row r="217" spans="1:10" ht="12.75">
      <c r="A217" s="13">
        <v>166902</v>
      </c>
      <c r="B217" s="1" t="s">
        <v>429</v>
      </c>
      <c r="C217" s="2">
        <v>848989</v>
      </c>
      <c r="D217" s="2">
        <v>1071389</v>
      </c>
      <c r="E217" s="2">
        <f t="shared" si="9"/>
        <v>1920378</v>
      </c>
      <c r="F217" s="3">
        <v>325.34200000000004</v>
      </c>
      <c r="G217" s="2">
        <f t="shared" si="10"/>
        <v>5902.64398694297</v>
      </c>
      <c r="H217" s="2">
        <v>96411047</v>
      </c>
      <c r="I217" s="2">
        <v>817776</v>
      </c>
      <c r="J217" s="12">
        <f t="shared" si="11"/>
        <v>23</v>
      </c>
    </row>
    <row r="218" spans="1:10" ht="12.75">
      <c r="A218" s="13">
        <v>161925</v>
      </c>
      <c r="B218" s="1" t="s">
        <v>422</v>
      </c>
      <c r="C218" s="2">
        <v>1616799</v>
      </c>
      <c r="D218" s="2">
        <v>397328</v>
      </c>
      <c r="E218" s="2">
        <f t="shared" si="9"/>
        <v>2014127</v>
      </c>
      <c r="F218" s="3">
        <v>356.795</v>
      </c>
      <c r="G218" s="2">
        <f t="shared" si="10"/>
        <v>5645.053882481537</v>
      </c>
      <c r="H218" s="2">
        <v>38433607</v>
      </c>
      <c r="I218" s="2">
        <v>1560014</v>
      </c>
      <c r="J218" s="12">
        <f t="shared" si="11"/>
        <v>236</v>
      </c>
    </row>
    <row r="219" spans="1:10" ht="12.75">
      <c r="A219" s="13">
        <v>144901</v>
      </c>
      <c r="B219" s="1" t="s">
        <v>377</v>
      </c>
      <c r="C219" s="2">
        <v>6259451</v>
      </c>
      <c r="D219" s="2">
        <v>8727628</v>
      </c>
      <c r="E219" s="2">
        <f t="shared" si="9"/>
        <v>14987079</v>
      </c>
      <c r="F219" s="3">
        <v>2552.202</v>
      </c>
      <c r="G219" s="2">
        <f t="shared" si="10"/>
        <v>5872.21505194338</v>
      </c>
      <c r="H219" s="2">
        <v>806697914</v>
      </c>
      <c r="I219" s="2">
        <v>5763971</v>
      </c>
      <c r="J219" s="12">
        <f t="shared" si="11"/>
        <v>27</v>
      </c>
    </row>
    <row r="220" spans="1:10" ht="12.75">
      <c r="A220" s="13">
        <v>230902</v>
      </c>
      <c r="B220" s="1" t="s">
        <v>574</v>
      </c>
      <c r="C220" s="2">
        <v>9849818</v>
      </c>
      <c r="D220" s="2">
        <v>9272536</v>
      </c>
      <c r="E220" s="2">
        <f t="shared" si="9"/>
        <v>19122354</v>
      </c>
      <c r="F220" s="3">
        <v>3161.251</v>
      </c>
      <c r="G220" s="2">
        <f t="shared" si="10"/>
        <v>6048.983139902525</v>
      </c>
      <c r="H220" s="2">
        <v>821584743</v>
      </c>
      <c r="I220" s="2">
        <v>9271500</v>
      </c>
      <c r="J220" s="12">
        <f t="shared" si="11"/>
        <v>589</v>
      </c>
    </row>
    <row r="221" spans="1:10" ht="12.75">
      <c r="A221" s="13">
        <v>92901</v>
      </c>
      <c r="B221" s="1" t="s">
        <v>235</v>
      </c>
      <c r="C221" s="2">
        <v>8337595</v>
      </c>
      <c r="D221" s="2">
        <v>6264690</v>
      </c>
      <c r="E221" s="2">
        <f t="shared" si="9"/>
        <v>14602285</v>
      </c>
      <c r="F221" s="3">
        <v>2393.6440000000002</v>
      </c>
      <c r="G221" s="2">
        <f t="shared" si="10"/>
        <v>6100.441419024716</v>
      </c>
      <c r="H221" s="2">
        <v>553469391</v>
      </c>
      <c r="I221" s="2">
        <v>7904942</v>
      </c>
      <c r="J221" s="12">
        <f t="shared" si="11"/>
        <v>661</v>
      </c>
    </row>
    <row r="222" spans="1:10" ht="12.75">
      <c r="A222" s="13">
        <v>67904</v>
      </c>
      <c r="B222" s="1" t="s">
        <v>174</v>
      </c>
      <c r="C222" s="2">
        <v>1654015</v>
      </c>
      <c r="D222" s="2">
        <v>1132583</v>
      </c>
      <c r="E222" s="2">
        <f t="shared" si="9"/>
        <v>2786598</v>
      </c>
      <c r="F222" s="3">
        <v>505.447</v>
      </c>
      <c r="G222" s="2">
        <f t="shared" si="10"/>
        <v>5513.135897532284</v>
      </c>
      <c r="H222" s="2">
        <v>113956689</v>
      </c>
      <c r="I222" s="2">
        <v>1580948</v>
      </c>
      <c r="J222" s="12">
        <f t="shared" si="11"/>
        <v>148</v>
      </c>
    </row>
    <row r="223" spans="1:10" ht="12.75">
      <c r="A223" s="13">
        <v>252901</v>
      </c>
      <c r="B223" s="1" t="s">
        <v>624</v>
      </c>
      <c r="C223" s="2">
        <v>10208721</v>
      </c>
      <c r="D223" s="2">
        <v>7731184</v>
      </c>
      <c r="E223" s="2">
        <f t="shared" si="9"/>
        <v>17939905</v>
      </c>
      <c r="F223" s="3">
        <v>3234.7180000000003</v>
      </c>
      <c r="G223" s="2">
        <f t="shared" si="10"/>
        <v>5546.049145551482</v>
      </c>
      <c r="H223" s="2">
        <v>802771363</v>
      </c>
      <c r="I223" s="2">
        <v>9616883</v>
      </c>
      <c r="J223" s="12">
        <f t="shared" si="11"/>
        <v>722</v>
      </c>
    </row>
    <row r="224" spans="1:10" ht="12.75">
      <c r="A224" s="13">
        <v>57910</v>
      </c>
      <c r="B224" s="1" t="s">
        <v>152</v>
      </c>
      <c r="C224" s="2">
        <v>157083849</v>
      </c>
      <c r="D224" s="2">
        <v>51051078</v>
      </c>
      <c r="E224" s="2">
        <f t="shared" si="9"/>
        <v>208134927</v>
      </c>
      <c r="F224" s="3">
        <v>36170.999</v>
      </c>
      <c r="G224" s="2">
        <f t="shared" si="10"/>
        <v>5754.193490757609</v>
      </c>
      <c r="H224" s="2">
        <v>5008692624</v>
      </c>
      <c r="I224" s="2">
        <v>150408452</v>
      </c>
      <c r="J224" s="12">
        <f t="shared" si="11"/>
        <v>20494</v>
      </c>
    </row>
    <row r="225" spans="1:10" ht="12.75">
      <c r="A225" s="13">
        <v>234904</v>
      </c>
      <c r="B225" s="1" t="s">
        <v>584</v>
      </c>
      <c r="C225" s="2">
        <v>6050476</v>
      </c>
      <c r="D225" s="2">
        <v>2697648</v>
      </c>
      <c r="E225" s="2">
        <f t="shared" si="9"/>
        <v>8748124</v>
      </c>
      <c r="F225" s="3">
        <v>1518.241</v>
      </c>
      <c r="G225" s="2">
        <f t="shared" si="10"/>
        <v>5762.012750281411</v>
      </c>
      <c r="H225" s="2">
        <v>238938457</v>
      </c>
      <c r="I225" s="2">
        <v>5791467</v>
      </c>
      <c r="J225" s="12">
        <f t="shared" si="11"/>
        <v>770</v>
      </c>
    </row>
    <row r="226" spans="1:10" ht="12.75">
      <c r="A226" s="13">
        <v>126904</v>
      </c>
      <c r="B226" s="1" t="s">
        <v>342</v>
      </c>
      <c r="C226" s="2">
        <v>5848616</v>
      </c>
      <c r="D226" s="2">
        <v>3139213</v>
      </c>
      <c r="E226" s="2">
        <f t="shared" si="9"/>
        <v>8987829</v>
      </c>
      <c r="F226" s="3">
        <v>1552.5210000000002</v>
      </c>
      <c r="G226" s="2">
        <f t="shared" si="10"/>
        <v>5789.183527952278</v>
      </c>
      <c r="H226" s="2">
        <v>288453640</v>
      </c>
      <c r="I226" s="2">
        <v>5559530</v>
      </c>
      <c r="J226" s="12">
        <f t="shared" si="11"/>
        <v>649</v>
      </c>
    </row>
    <row r="227" spans="1:10" ht="12.75">
      <c r="A227" s="13">
        <v>246905</v>
      </c>
      <c r="B227" s="1" t="s">
        <v>611</v>
      </c>
      <c r="C227" s="2">
        <v>2459611</v>
      </c>
      <c r="D227" s="2">
        <v>1395876</v>
      </c>
      <c r="E227" s="2">
        <f t="shared" si="9"/>
        <v>3855487</v>
      </c>
      <c r="F227" s="3">
        <v>658.955</v>
      </c>
      <c r="G227" s="2">
        <f t="shared" si="10"/>
        <v>5850.910911974262</v>
      </c>
      <c r="H227" s="2">
        <v>128572684</v>
      </c>
      <c r="I227" s="2">
        <v>2354959</v>
      </c>
      <c r="J227" s="12">
        <f t="shared" si="11"/>
        <v>256</v>
      </c>
    </row>
    <row r="228" spans="1:10" ht="12.75">
      <c r="A228" s="13">
        <v>226907</v>
      </c>
      <c r="B228" s="1" t="s">
        <v>561</v>
      </c>
      <c r="C228" s="2">
        <v>6663022</v>
      </c>
      <c r="D228" s="2">
        <v>2501675</v>
      </c>
      <c r="E228" s="2">
        <f t="shared" si="9"/>
        <v>9164697</v>
      </c>
      <c r="F228" s="3">
        <v>1514.569</v>
      </c>
      <c r="G228" s="2">
        <f t="shared" si="10"/>
        <v>6051.0263976088245</v>
      </c>
      <c r="H228" s="2">
        <v>226445838</v>
      </c>
      <c r="I228" s="2">
        <v>6404243</v>
      </c>
      <c r="J228" s="12">
        <f t="shared" si="11"/>
        <v>805</v>
      </c>
    </row>
    <row r="229" spans="1:10" ht="12.75">
      <c r="A229" s="13">
        <v>116905</v>
      </c>
      <c r="B229" s="1" t="s">
        <v>322</v>
      </c>
      <c r="C229" s="2">
        <v>15493974</v>
      </c>
      <c r="D229" s="2">
        <v>18424876</v>
      </c>
      <c r="E229" s="2">
        <f t="shared" si="9"/>
        <v>33918850</v>
      </c>
      <c r="F229" s="3">
        <v>5925.003000000001</v>
      </c>
      <c r="G229" s="2">
        <f t="shared" si="10"/>
        <v>5724.697523359903</v>
      </c>
      <c r="H229" s="2">
        <v>1738603593</v>
      </c>
      <c r="I229" s="2">
        <v>14415715</v>
      </c>
      <c r="J229" s="12">
        <f t="shared" si="11"/>
        <v>483</v>
      </c>
    </row>
    <row r="230" spans="1:10" ht="12.75">
      <c r="A230" s="13">
        <v>205902</v>
      </c>
      <c r="B230" s="1" t="s">
        <v>511</v>
      </c>
      <c r="C230" s="2">
        <v>18402837</v>
      </c>
      <c r="D230" s="2">
        <v>15877921</v>
      </c>
      <c r="E230" s="2">
        <f t="shared" si="9"/>
        <v>34280758</v>
      </c>
      <c r="F230" s="3">
        <v>5535.732</v>
      </c>
      <c r="G230" s="2">
        <f t="shared" si="10"/>
        <v>6192.633241638143</v>
      </c>
      <c r="H230" s="2">
        <v>1355180448</v>
      </c>
      <c r="I230" s="2">
        <v>17279458</v>
      </c>
      <c r="J230" s="12">
        <f t="shared" si="11"/>
        <v>1294</v>
      </c>
    </row>
    <row r="231" spans="1:10" ht="12.75">
      <c r="A231" s="13">
        <v>228901</v>
      </c>
      <c r="B231" s="1" t="s">
        <v>565</v>
      </c>
      <c r="C231" s="2">
        <v>4085450</v>
      </c>
      <c r="D231" s="2">
        <v>2562368</v>
      </c>
      <c r="E231" s="2">
        <f t="shared" si="9"/>
        <v>6647818</v>
      </c>
      <c r="F231" s="3">
        <v>1160.145</v>
      </c>
      <c r="G231" s="2">
        <f t="shared" si="10"/>
        <v>5730.161316042391</v>
      </c>
      <c r="H231" s="2">
        <v>242904898</v>
      </c>
      <c r="I231" s="2">
        <v>3912404</v>
      </c>
      <c r="J231" s="12">
        <f t="shared" si="11"/>
        <v>399</v>
      </c>
    </row>
    <row r="232" spans="1:10" ht="12.75">
      <c r="A232" s="13">
        <v>91917</v>
      </c>
      <c r="B232" s="1" t="s">
        <v>233</v>
      </c>
      <c r="C232" s="2">
        <v>4479221</v>
      </c>
      <c r="D232" s="2">
        <v>2494237</v>
      </c>
      <c r="E232" s="2">
        <f t="shared" si="9"/>
        <v>6973458</v>
      </c>
      <c r="F232" s="3">
        <v>1060.355</v>
      </c>
      <c r="G232" s="2">
        <f t="shared" si="10"/>
        <v>6576.531444657685</v>
      </c>
      <c r="H232" s="2">
        <v>202585919</v>
      </c>
      <c r="I232" s="2">
        <v>4281889</v>
      </c>
      <c r="J232" s="12">
        <f t="shared" si="11"/>
        <v>426</v>
      </c>
    </row>
    <row r="233" spans="1:10" ht="12.75">
      <c r="A233" s="13">
        <v>47903</v>
      </c>
      <c r="B233" s="1" t="s">
        <v>133</v>
      </c>
      <c r="C233" s="2">
        <v>1895476</v>
      </c>
      <c r="D233" s="2">
        <v>478060</v>
      </c>
      <c r="E233" s="2">
        <f t="shared" si="9"/>
        <v>2373536</v>
      </c>
      <c r="F233" s="3">
        <v>411.817</v>
      </c>
      <c r="G233" s="2">
        <f t="shared" si="10"/>
        <v>5763.569740928616</v>
      </c>
      <c r="H233" s="2">
        <v>44592178</v>
      </c>
      <c r="I233" s="2">
        <v>1841482</v>
      </c>
      <c r="J233" s="12">
        <f t="shared" si="11"/>
        <v>272</v>
      </c>
    </row>
    <row r="234" spans="1:10" ht="12.75">
      <c r="A234" s="13">
        <v>95903</v>
      </c>
      <c r="B234" s="1" t="s">
        <v>243</v>
      </c>
      <c r="C234" s="2">
        <v>4525657</v>
      </c>
      <c r="D234" s="2">
        <v>968801</v>
      </c>
      <c r="E234" s="2">
        <f t="shared" si="9"/>
        <v>5494458</v>
      </c>
      <c r="F234" s="3">
        <v>993.1260000000001</v>
      </c>
      <c r="G234" s="2">
        <f t="shared" si="10"/>
        <v>5532.488324744292</v>
      </c>
      <c r="H234" s="2">
        <v>101204942</v>
      </c>
      <c r="I234" s="2">
        <v>4376704</v>
      </c>
      <c r="J234" s="12">
        <f t="shared" si="11"/>
        <v>676</v>
      </c>
    </row>
    <row r="235" spans="1:10" ht="12.75">
      <c r="A235" s="13">
        <v>161924</v>
      </c>
      <c r="B235" s="1" t="s">
        <v>421</v>
      </c>
      <c r="C235" s="2">
        <v>659362</v>
      </c>
      <c r="D235" s="2">
        <v>630966</v>
      </c>
      <c r="E235" s="2">
        <f t="shared" si="9"/>
        <v>1290328</v>
      </c>
      <c r="F235" s="3">
        <v>229.55200000000002</v>
      </c>
      <c r="G235" s="2">
        <f t="shared" si="10"/>
        <v>5621.070607095559</v>
      </c>
      <c r="H235" s="2">
        <v>60094334</v>
      </c>
      <c r="I235" s="2">
        <v>631636</v>
      </c>
      <c r="J235" s="12">
        <f t="shared" si="11"/>
        <v>41</v>
      </c>
    </row>
    <row r="236" spans="1:10" ht="12.75">
      <c r="A236" s="13">
        <v>97902</v>
      </c>
      <c r="B236" s="1" t="s">
        <v>248</v>
      </c>
      <c r="C236" s="2">
        <v>3585442</v>
      </c>
      <c r="D236" s="2">
        <v>3068836</v>
      </c>
      <c r="E236" s="2">
        <f t="shared" si="9"/>
        <v>6654278</v>
      </c>
      <c r="F236" s="3">
        <v>1183.736</v>
      </c>
      <c r="G236" s="2">
        <f t="shared" si="10"/>
        <v>5621.420654605418</v>
      </c>
      <c r="H236" s="2">
        <v>293199365</v>
      </c>
      <c r="I236" s="2">
        <v>3409392</v>
      </c>
      <c r="J236" s="12">
        <f t="shared" si="11"/>
        <v>266</v>
      </c>
    </row>
    <row r="237" spans="1:10" ht="12.75">
      <c r="A237" s="13">
        <v>127903</v>
      </c>
      <c r="B237" s="1" t="s">
        <v>348</v>
      </c>
      <c r="C237" s="2">
        <v>2191798</v>
      </c>
      <c r="D237" s="2">
        <v>1869163</v>
      </c>
      <c r="E237" s="2">
        <f t="shared" si="9"/>
        <v>4060961</v>
      </c>
      <c r="F237" s="3">
        <v>686.914</v>
      </c>
      <c r="G237" s="2">
        <f t="shared" si="10"/>
        <v>5911.891444926148</v>
      </c>
      <c r="H237" s="2">
        <v>168635341</v>
      </c>
      <c r="I237" s="2">
        <v>2087746</v>
      </c>
      <c r="J237" s="12">
        <f t="shared" si="11"/>
        <v>159</v>
      </c>
    </row>
    <row r="238" spans="1:10" ht="12.75">
      <c r="A238" s="13">
        <v>219901</v>
      </c>
      <c r="B238" s="1" t="s">
        <v>533</v>
      </c>
      <c r="C238" s="2">
        <v>1809806</v>
      </c>
      <c r="D238" s="2">
        <v>799361</v>
      </c>
      <c r="E238" s="2">
        <f t="shared" si="9"/>
        <v>2609167</v>
      </c>
      <c r="F238" s="3">
        <v>449.872</v>
      </c>
      <c r="G238" s="2">
        <f t="shared" si="10"/>
        <v>5799.798609382224</v>
      </c>
      <c r="H238" s="2">
        <v>73965127</v>
      </c>
      <c r="I238" s="2">
        <v>1747312</v>
      </c>
      <c r="J238" s="12">
        <f t="shared" si="11"/>
        <v>218</v>
      </c>
    </row>
    <row r="239" spans="1:10" ht="12.75">
      <c r="A239" s="13">
        <v>146904</v>
      </c>
      <c r="B239" s="1" t="s">
        <v>382</v>
      </c>
      <c r="C239" s="2">
        <v>6483890</v>
      </c>
      <c r="D239" s="2">
        <v>3622464</v>
      </c>
      <c r="E239" s="2">
        <f t="shared" si="9"/>
        <v>10106354</v>
      </c>
      <c r="F239" s="3">
        <v>1691.336</v>
      </c>
      <c r="G239" s="2">
        <f t="shared" si="10"/>
        <v>5975.3674018645615</v>
      </c>
      <c r="H239" s="2">
        <v>330686902</v>
      </c>
      <c r="I239" s="2">
        <v>6180223</v>
      </c>
      <c r="J239" s="12">
        <f t="shared" si="11"/>
        <v>656</v>
      </c>
    </row>
    <row r="240" spans="1:10" ht="12.75">
      <c r="A240" s="13">
        <v>100905</v>
      </c>
      <c r="B240" s="1" t="s">
        <v>252</v>
      </c>
      <c r="C240" s="2">
        <v>6546119</v>
      </c>
      <c r="D240" s="2">
        <v>8379723</v>
      </c>
      <c r="E240" s="2">
        <f t="shared" si="9"/>
        <v>14925842</v>
      </c>
      <c r="F240" s="3">
        <v>2652.505</v>
      </c>
      <c r="G240" s="2">
        <f t="shared" si="10"/>
        <v>5627.074030020678</v>
      </c>
      <c r="H240" s="2">
        <v>845690256</v>
      </c>
      <c r="I240" s="2">
        <v>6019036</v>
      </c>
      <c r="J240" s="12">
        <f t="shared" si="11"/>
        <v>5</v>
      </c>
    </row>
    <row r="241" spans="1:10" ht="12.75">
      <c r="A241" s="13">
        <v>15904</v>
      </c>
      <c r="B241" s="1" t="s">
        <v>35</v>
      </c>
      <c r="C241" s="2">
        <v>108530905</v>
      </c>
      <c r="D241" s="2">
        <v>14428234</v>
      </c>
      <c r="E241" s="2">
        <f t="shared" si="9"/>
        <v>122959139</v>
      </c>
      <c r="F241" s="3">
        <v>19711.21</v>
      </c>
      <c r="G241" s="2">
        <f t="shared" si="10"/>
        <v>6238.030998604348</v>
      </c>
      <c r="H241" s="2">
        <v>1216568927</v>
      </c>
      <c r="I241" s="2">
        <v>105061993</v>
      </c>
      <c r="J241" s="12">
        <f t="shared" si="11"/>
        <v>15903</v>
      </c>
    </row>
    <row r="242" spans="1:10" ht="12.75">
      <c r="A242" s="13">
        <v>102905</v>
      </c>
      <c r="B242" s="1" t="s">
        <v>267</v>
      </c>
      <c r="C242" s="2">
        <v>4569051</v>
      </c>
      <c r="D242" s="2">
        <v>1950628</v>
      </c>
      <c r="E242" s="2">
        <f t="shared" si="9"/>
        <v>6519679</v>
      </c>
      <c r="F242" s="3">
        <v>1069.287</v>
      </c>
      <c r="G242" s="2">
        <f t="shared" si="10"/>
        <v>6097.220858385073</v>
      </c>
      <c r="H242" s="2">
        <v>168081547</v>
      </c>
      <c r="I242" s="2">
        <v>4391928</v>
      </c>
      <c r="J242" s="12">
        <f t="shared" si="11"/>
        <v>543</v>
      </c>
    </row>
    <row r="243" spans="1:10" ht="12.75">
      <c r="A243" s="13">
        <v>31903</v>
      </c>
      <c r="B243" s="1" t="s">
        <v>89</v>
      </c>
      <c r="C243" s="2">
        <v>113343692</v>
      </c>
      <c r="D243" s="2">
        <v>39524465</v>
      </c>
      <c r="E243" s="2">
        <f t="shared" si="9"/>
        <v>152868157</v>
      </c>
      <c r="F243" s="3">
        <v>24071.102</v>
      </c>
      <c r="G243" s="2">
        <f t="shared" si="10"/>
        <v>6350.692087134192</v>
      </c>
      <c r="H243" s="2">
        <v>3337942346</v>
      </c>
      <c r="I243" s="2">
        <v>108930446</v>
      </c>
      <c r="J243" s="12">
        <f t="shared" si="11"/>
        <v>13623</v>
      </c>
    </row>
    <row r="244" spans="1:10" ht="12.75">
      <c r="A244" s="13">
        <v>230905</v>
      </c>
      <c r="B244" s="1" t="s">
        <v>577</v>
      </c>
      <c r="C244" s="2">
        <v>4373251</v>
      </c>
      <c r="D244" s="2">
        <v>4214969</v>
      </c>
      <c r="E244" s="2">
        <f t="shared" si="9"/>
        <v>8588220</v>
      </c>
      <c r="F244" s="3">
        <v>1470.227</v>
      </c>
      <c r="G244" s="2">
        <f t="shared" si="10"/>
        <v>5841.424487511112</v>
      </c>
      <c r="H244" s="2">
        <v>393239930</v>
      </c>
      <c r="I244" s="2">
        <v>4115940</v>
      </c>
      <c r="J244" s="12">
        <f t="shared" si="11"/>
        <v>239</v>
      </c>
    </row>
    <row r="245" spans="1:10" ht="12.75">
      <c r="A245" s="13">
        <v>35902</v>
      </c>
      <c r="B245" s="1" t="s">
        <v>105</v>
      </c>
      <c r="C245" s="2">
        <v>1241740</v>
      </c>
      <c r="D245" s="2">
        <v>954633</v>
      </c>
      <c r="E245" s="2">
        <f t="shared" si="9"/>
        <v>2196373</v>
      </c>
      <c r="F245" s="3">
        <v>366.851</v>
      </c>
      <c r="G245" s="2">
        <f t="shared" si="10"/>
        <v>5987.098304216153</v>
      </c>
      <c r="H245" s="2">
        <v>84436982</v>
      </c>
      <c r="I245" s="2">
        <v>1184762</v>
      </c>
      <c r="J245" s="12">
        <f t="shared" si="11"/>
        <v>102</v>
      </c>
    </row>
    <row r="246" spans="1:10" ht="12.75">
      <c r="A246" s="13">
        <v>225907</v>
      </c>
      <c r="B246" s="1" t="s">
        <v>556</v>
      </c>
      <c r="C246" s="2">
        <v>3132353</v>
      </c>
      <c r="D246" s="2">
        <v>1516558</v>
      </c>
      <c r="E246" s="2">
        <f t="shared" si="9"/>
        <v>4648911</v>
      </c>
      <c r="F246" s="3">
        <v>821.6700000000001</v>
      </c>
      <c r="G246" s="2">
        <f t="shared" si="10"/>
        <v>5657.880901091678</v>
      </c>
      <c r="H246" s="2">
        <v>139524568</v>
      </c>
      <c r="I246" s="2">
        <v>3040360</v>
      </c>
      <c r="J246" s="12">
        <f t="shared" si="11"/>
        <v>384</v>
      </c>
    </row>
    <row r="247" spans="1:10" ht="12.75">
      <c r="A247" s="13">
        <v>104901</v>
      </c>
      <c r="B247" s="1" t="s">
        <v>268</v>
      </c>
      <c r="C247" s="2">
        <v>4028050</v>
      </c>
      <c r="D247" s="2">
        <v>2301003</v>
      </c>
      <c r="E247" s="2">
        <f t="shared" si="9"/>
        <v>6329053</v>
      </c>
      <c r="F247" s="3">
        <v>1063.2530000000002</v>
      </c>
      <c r="G247" s="2">
        <f t="shared" si="10"/>
        <v>5952.537166600987</v>
      </c>
      <c r="H247" s="2">
        <v>201347129</v>
      </c>
      <c r="I247" s="2">
        <v>3891518</v>
      </c>
      <c r="J247" s="12">
        <f t="shared" si="11"/>
        <v>433</v>
      </c>
    </row>
    <row r="248" spans="1:10" ht="12.75">
      <c r="A248" s="13">
        <v>127904</v>
      </c>
      <c r="B248" s="1" t="s">
        <v>349</v>
      </c>
      <c r="C248" s="2">
        <v>4846852</v>
      </c>
      <c r="D248" s="2">
        <v>1520254</v>
      </c>
      <c r="E248" s="2">
        <f t="shared" si="9"/>
        <v>6367106</v>
      </c>
      <c r="F248" s="3">
        <v>1038.858</v>
      </c>
      <c r="G248" s="2">
        <f t="shared" si="10"/>
        <v>6128.947363354761</v>
      </c>
      <c r="H248" s="2">
        <v>130187360</v>
      </c>
      <c r="I248" s="2">
        <v>4672884</v>
      </c>
      <c r="J248" s="12">
        <f t="shared" si="11"/>
        <v>631</v>
      </c>
    </row>
    <row r="249" spans="1:10" ht="12.75">
      <c r="A249" s="13">
        <v>105906</v>
      </c>
      <c r="B249" s="1" t="s">
        <v>270</v>
      </c>
      <c r="C249" s="2">
        <v>80491458</v>
      </c>
      <c r="D249" s="2">
        <v>47962565</v>
      </c>
      <c r="E249" s="2">
        <f t="shared" si="9"/>
        <v>128454023</v>
      </c>
      <c r="F249" s="3">
        <v>22104.142</v>
      </c>
      <c r="G249" s="2">
        <f t="shared" si="10"/>
        <v>5811.310070302661</v>
      </c>
      <c r="H249" s="2">
        <v>4586235932</v>
      </c>
      <c r="I249" s="2">
        <v>76258431</v>
      </c>
      <c r="J249" s="12">
        <f t="shared" si="11"/>
        <v>7749</v>
      </c>
    </row>
    <row r="250" spans="1:10" ht="12.75">
      <c r="A250" s="13">
        <v>198905</v>
      </c>
      <c r="B250" s="1" t="s">
        <v>496</v>
      </c>
      <c r="C250" s="2">
        <v>3927945</v>
      </c>
      <c r="D250" s="2">
        <v>4752314</v>
      </c>
      <c r="E250" s="2">
        <f t="shared" si="9"/>
        <v>8680259</v>
      </c>
      <c r="F250" s="3">
        <v>1478.709</v>
      </c>
      <c r="G250" s="2">
        <f t="shared" si="10"/>
        <v>5870.160389907683</v>
      </c>
      <c r="H250" s="2">
        <v>434393224</v>
      </c>
      <c r="I250" s="2">
        <v>3713402</v>
      </c>
      <c r="J250" s="12">
        <f t="shared" si="11"/>
        <v>119</v>
      </c>
    </row>
    <row r="251" spans="1:10" ht="12.75">
      <c r="A251" s="13">
        <v>65902</v>
      </c>
      <c r="B251" s="1" t="s">
        <v>169</v>
      </c>
      <c r="C251" s="2">
        <v>970733</v>
      </c>
      <c r="D251" s="2">
        <v>475061</v>
      </c>
      <c r="E251" s="2">
        <f t="shared" si="9"/>
        <v>1445794</v>
      </c>
      <c r="F251" s="3">
        <v>267.365</v>
      </c>
      <c r="G251" s="2">
        <f t="shared" si="10"/>
        <v>5407.566435397303</v>
      </c>
      <c r="H251" s="2">
        <v>52269518</v>
      </c>
      <c r="I251" s="2">
        <v>942978</v>
      </c>
      <c r="J251" s="12">
        <f t="shared" si="11"/>
        <v>103</v>
      </c>
    </row>
    <row r="252" spans="1:10" ht="12.75">
      <c r="A252" s="13">
        <v>237902</v>
      </c>
      <c r="B252" s="1" t="s">
        <v>592</v>
      </c>
      <c r="C252" s="2">
        <v>8097286</v>
      </c>
      <c r="D252" s="2">
        <v>5224325</v>
      </c>
      <c r="E252" s="2">
        <f t="shared" si="9"/>
        <v>13321611</v>
      </c>
      <c r="F252" s="3">
        <v>2167.5350000000003</v>
      </c>
      <c r="G252" s="2">
        <f t="shared" si="10"/>
        <v>6145.972729390759</v>
      </c>
      <c r="H252" s="2">
        <v>461375319</v>
      </c>
      <c r="I252" s="2">
        <v>7741762</v>
      </c>
      <c r="J252" s="12">
        <f t="shared" si="11"/>
        <v>723</v>
      </c>
    </row>
    <row r="253" spans="1:10" ht="12.75">
      <c r="A253" s="13">
        <v>39902</v>
      </c>
      <c r="B253" s="1" t="s">
        <v>114</v>
      </c>
      <c r="C253" s="2">
        <v>5084603</v>
      </c>
      <c r="D253" s="2">
        <v>3662737</v>
      </c>
      <c r="E253" s="2">
        <f t="shared" si="9"/>
        <v>8747340</v>
      </c>
      <c r="F253" s="3">
        <v>1512.95</v>
      </c>
      <c r="G253" s="2">
        <f t="shared" si="10"/>
        <v>5781.645130374434</v>
      </c>
      <c r="H253" s="2">
        <v>340510137</v>
      </c>
      <c r="I253" s="2">
        <v>4849905</v>
      </c>
      <c r="J253" s="12">
        <f t="shared" si="11"/>
        <v>447</v>
      </c>
    </row>
    <row r="254" spans="1:10" ht="12.75">
      <c r="A254" s="13">
        <v>59901</v>
      </c>
      <c r="B254" s="1" t="s">
        <v>157</v>
      </c>
      <c r="C254" s="2">
        <v>18760959</v>
      </c>
      <c r="D254" s="2">
        <v>10981340</v>
      </c>
      <c r="E254" s="2">
        <f t="shared" si="9"/>
        <v>29742299</v>
      </c>
      <c r="F254" s="3">
        <v>5420.636</v>
      </c>
      <c r="G254" s="2">
        <f t="shared" si="10"/>
        <v>5486.8651944163</v>
      </c>
      <c r="H254" s="2">
        <v>1150849968</v>
      </c>
      <c r="I254" s="2">
        <v>17782558</v>
      </c>
      <c r="J254" s="12">
        <f t="shared" si="11"/>
        <v>1818</v>
      </c>
    </row>
    <row r="255" spans="1:10" ht="12.75">
      <c r="A255" s="13">
        <v>97903</v>
      </c>
      <c r="B255" s="1" t="s">
        <v>249</v>
      </c>
      <c r="C255" s="2">
        <v>3161059</v>
      </c>
      <c r="D255" s="2">
        <v>2148458</v>
      </c>
      <c r="E255" s="2">
        <f t="shared" si="9"/>
        <v>5309517</v>
      </c>
      <c r="F255" s="3">
        <v>836.789</v>
      </c>
      <c r="G255" s="2">
        <f t="shared" si="10"/>
        <v>6345.1085040553835</v>
      </c>
      <c r="H255" s="2">
        <v>169037670</v>
      </c>
      <c r="I255" s="2">
        <v>3020802</v>
      </c>
      <c r="J255" s="12">
        <f t="shared" si="11"/>
        <v>307</v>
      </c>
    </row>
    <row r="256" spans="1:10" ht="12.75">
      <c r="A256" s="13">
        <v>108905</v>
      </c>
      <c r="B256" s="1" t="s">
        <v>280</v>
      </c>
      <c r="C256" s="2">
        <v>23626926</v>
      </c>
      <c r="D256" s="2">
        <v>5022949</v>
      </c>
      <c r="E256" s="2">
        <f t="shared" si="9"/>
        <v>28649875</v>
      </c>
      <c r="F256" s="3">
        <v>4502.8550000000005</v>
      </c>
      <c r="G256" s="2">
        <f t="shared" si="10"/>
        <v>6362.602171289103</v>
      </c>
      <c r="H256" s="2">
        <v>420809061</v>
      </c>
      <c r="I256" s="2">
        <v>22869148</v>
      </c>
      <c r="J256" s="12">
        <f t="shared" si="11"/>
        <v>3185</v>
      </c>
    </row>
    <row r="257" spans="1:10" ht="12.75">
      <c r="A257" s="13">
        <v>109904</v>
      </c>
      <c r="B257" s="1" t="s">
        <v>294</v>
      </c>
      <c r="C257" s="2">
        <v>10209412</v>
      </c>
      <c r="D257" s="2">
        <v>6501536</v>
      </c>
      <c r="E257" s="2">
        <f t="shared" si="9"/>
        <v>16710948</v>
      </c>
      <c r="F257" s="3">
        <v>2715.855</v>
      </c>
      <c r="G257" s="2">
        <f t="shared" si="10"/>
        <v>6153.107584904202</v>
      </c>
      <c r="H257" s="2">
        <v>552373535</v>
      </c>
      <c r="I257" s="2">
        <v>9768360</v>
      </c>
      <c r="J257" s="12">
        <f t="shared" si="11"/>
        <v>986</v>
      </c>
    </row>
    <row r="258" spans="1:10" ht="12.75">
      <c r="A258" s="13">
        <v>84908</v>
      </c>
      <c r="B258" s="1" t="s">
        <v>219</v>
      </c>
      <c r="C258" s="2">
        <v>5716925</v>
      </c>
      <c r="D258" s="2">
        <v>5439220</v>
      </c>
      <c r="E258" s="2">
        <f t="shared" si="9"/>
        <v>11156145</v>
      </c>
      <c r="F258" s="3">
        <v>1960.525</v>
      </c>
      <c r="G258" s="2">
        <f t="shared" si="10"/>
        <v>5690.386503615103</v>
      </c>
      <c r="H258" s="2">
        <v>529965282</v>
      </c>
      <c r="I258" s="2">
        <v>5402581</v>
      </c>
      <c r="J258" s="12">
        <f t="shared" si="11"/>
        <v>301</v>
      </c>
    </row>
    <row r="259" spans="1:10" ht="12.75">
      <c r="A259" s="13">
        <v>14905</v>
      </c>
      <c r="B259" s="1" t="s">
        <v>30</v>
      </c>
      <c r="C259" s="2">
        <v>4804926</v>
      </c>
      <c r="D259" s="2">
        <v>1040563</v>
      </c>
      <c r="E259" s="2">
        <f t="shared" si="9"/>
        <v>5845489</v>
      </c>
      <c r="F259" s="3">
        <v>1022.028</v>
      </c>
      <c r="G259" s="2">
        <f t="shared" si="10"/>
        <v>5719.49985714677</v>
      </c>
      <c r="H259" s="2">
        <v>96290563</v>
      </c>
      <c r="I259" s="2">
        <v>4643176</v>
      </c>
      <c r="J259" s="12">
        <f t="shared" si="11"/>
        <v>720</v>
      </c>
    </row>
    <row r="260" spans="1:10" ht="12.75">
      <c r="A260" s="13">
        <v>5902</v>
      </c>
      <c r="B260" s="1" t="s">
        <v>12</v>
      </c>
      <c r="C260" s="2">
        <v>3633923</v>
      </c>
      <c r="D260" s="2">
        <v>3411312</v>
      </c>
      <c r="E260" s="2">
        <f t="shared" si="9"/>
        <v>7045235</v>
      </c>
      <c r="F260" s="3">
        <v>1248.5230000000001</v>
      </c>
      <c r="G260" s="2">
        <f t="shared" si="10"/>
        <v>5642.855598174803</v>
      </c>
      <c r="H260" s="2">
        <v>326451465</v>
      </c>
      <c r="I260" s="2">
        <v>3406134</v>
      </c>
      <c r="J260" s="12">
        <f t="shared" si="11"/>
        <v>226</v>
      </c>
    </row>
    <row r="261" spans="1:10" ht="12.75">
      <c r="A261" s="13">
        <v>163904</v>
      </c>
      <c r="B261" s="1" t="s">
        <v>426</v>
      </c>
      <c r="C261" s="2">
        <v>9397261</v>
      </c>
      <c r="D261" s="2">
        <v>5841718</v>
      </c>
      <c r="E261" s="2">
        <f t="shared" si="9"/>
        <v>15238979</v>
      </c>
      <c r="F261" s="3">
        <v>2704.404</v>
      </c>
      <c r="G261" s="2">
        <f t="shared" si="10"/>
        <v>5634.875188766176</v>
      </c>
      <c r="H261" s="2">
        <v>570785352</v>
      </c>
      <c r="I261" s="2">
        <v>8892379</v>
      </c>
      <c r="J261" s="12">
        <f t="shared" si="11"/>
        <v>917</v>
      </c>
    </row>
    <row r="262" spans="1:10" ht="12.75">
      <c r="A262" s="13">
        <v>74907</v>
      </c>
      <c r="B262" s="1" t="s">
        <v>206</v>
      </c>
      <c r="C262" s="2">
        <v>3529516</v>
      </c>
      <c r="D262" s="2">
        <v>1739658</v>
      </c>
      <c r="E262" s="2">
        <f aca="true" t="shared" si="12" ref="E262:E325">C262+D262</f>
        <v>5269174</v>
      </c>
      <c r="F262" s="3">
        <v>938.681</v>
      </c>
      <c r="G262" s="2">
        <f aca="true" t="shared" si="13" ref="G262:G325">E262/F262</f>
        <v>5613.380903629667</v>
      </c>
      <c r="H262" s="2">
        <v>175460420</v>
      </c>
      <c r="I262" s="2">
        <v>3388078</v>
      </c>
      <c r="J262" s="12">
        <f aca="true" t="shared" si="14" ref="J262:J325">ROUNDDOWN(MIN(F262-(H262/319500),I262/G262),0)</f>
        <v>389</v>
      </c>
    </row>
    <row r="263" spans="1:10" ht="12.75">
      <c r="A263" s="13">
        <v>19902</v>
      </c>
      <c r="B263" s="1" t="s">
        <v>52</v>
      </c>
      <c r="C263" s="2">
        <v>6232297</v>
      </c>
      <c r="D263" s="2">
        <v>1774383</v>
      </c>
      <c r="E263" s="2">
        <f t="shared" si="12"/>
        <v>8006680</v>
      </c>
      <c r="F263" s="3">
        <v>1298.3490000000002</v>
      </c>
      <c r="G263" s="2">
        <f t="shared" si="13"/>
        <v>6166.816472304441</v>
      </c>
      <c r="H263" s="2">
        <v>143978764</v>
      </c>
      <c r="I263" s="2">
        <v>6016253</v>
      </c>
      <c r="J263" s="12">
        <f t="shared" si="14"/>
        <v>847</v>
      </c>
    </row>
    <row r="264" spans="1:10" ht="12.75">
      <c r="A264" s="13">
        <v>91905</v>
      </c>
      <c r="B264" s="1" t="s">
        <v>226</v>
      </c>
      <c r="C264" s="2">
        <v>6620677</v>
      </c>
      <c r="D264" s="2">
        <v>2518622</v>
      </c>
      <c r="E264" s="2">
        <f t="shared" si="12"/>
        <v>9139299</v>
      </c>
      <c r="F264" s="3">
        <v>1477.66</v>
      </c>
      <c r="G264" s="2">
        <f t="shared" si="13"/>
        <v>6184.980983446801</v>
      </c>
      <c r="H264" s="2">
        <v>211444981</v>
      </c>
      <c r="I264" s="2">
        <v>6368638</v>
      </c>
      <c r="J264" s="12">
        <f t="shared" si="14"/>
        <v>815</v>
      </c>
    </row>
    <row r="265" spans="1:10" ht="12.75">
      <c r="A265" s="13">
        <v>19913</v>
      </c>
      <c r="B265" s="1" t="s">
        <v>62</v>
      </c>
      <c r="C265" s="2">
        <v>585476</v>
      </c>
      <c r="D265" s="2">
        <v>204526</v>
      </c>
      <c r="E265" s="2">
        <f t="shared" si="12"/>
        <v>790002</v>
      </c>
      <c r="F265" s="3">
        <v>139.431</v>
      </c>
      <c r="G265" s="2">
        <f t="shared" si="13"/>
        <v>5665.899262000559</v>
      </c>
      <c r="H265" s="2">
        <v>18332446</v>
      </c>
      <c r="I265" s="2">
        <v>572087</v>
      </c>
      <c r="J265" s="12">
        <f t="shared" si="14"/>
        <v>82</v>
      </c>
    </row>
    <row r="266" spans="1:10" ht="12.75">
      <c r="A266" s="13">
        <v>109905</v>
      </c>
      <c r="B266" s="1" t="s">
        <v>62</v>
      </c>
      <c r="C266" s="2">
        <v>2599829</v>
      </c>
      <c r="D266" s="2">
        <v>781806</v>
      </c>
      <c r="E266" s="2">
        <f t="shared" si="12"/>
        <v>3381635</v>
      </c>
      <c r="F266" s="3">
        <v>583.201</v>
      </c>
      <c r="G266" s="2">
        <f t="shared" si="13"/>
        <v>5798.403980788785</v>
      </c>
      <c r="H266" s="2">
        <v>68288893</v>
      </c>
      <c r="I266" s="2">
        <v>2510597</v>
      </c>
      <c r="J266" s="12">
        <f t="shared" si="14"/>
        <v>369</v>
      </c>
    </row>
    <row r="267" spans="1:10" ht="12.75">
      <c r="A267" s="13">
        <v>3902</v>
      </c>
      <c r="B267" s="1" t="s">
        <v>6</v>
      </c>
      <c r="C267" s="2">
        <v>16469252</v>
      </c>
      <c r="D267" s="2">
        <v>5283604</v>
      </c>
      <c r="E267" s="2">
        <f t="shared" si="12"/>
        <v>21752856</v>
      </c>
      <c r="F267" s="3">
        <v>3528.474</v>
      </c>
      <c r="G267" s="2">
        <f t="shared" si="13"/>
        <v>6164.947226478075</v>
      </c>
      <c r="H267" s="2">
        <v>444290852</v>
      </c>
      <c r="I267" s="2">
        <v>15792771</v>
      </c>
      <c r="J267" s="12">
        <f t="shared" si="14"/>
        <v>2137</v>
      </c>
    </row>
    <row r="268" spans="1:10" ht="12.75">
      <c r="A268" s="13">
        <v>101925</v>
      </c>
      <c r="B268" s="1" t="s">
        <v>265</v>
      </c>
      <c r="C268" s="2">
        <v>14947287</v>
      </c>
      <c r="D268" s="2">
        <v>8891062</v>
      </c>
      <c r="E268" s="2">
        <f t="shared" si="12"/>
        <v>23838349</v>
      </c>
      <c r="F268" s="3">
        <v>4215.47</v>
      </c>
      <c r="G268" s="2">
        <f t="shared" si="13"/>
        <v>5654.9682479059275</v>
      </c>
      <c r="H268" s="2">
        <v>905686595</v>
      </c>
      <c r="I268" s="2">
        <v>14127750</v>
      </c>
      <c r="J268" s="12">
        <f t="shared" si="14"/>
        <v>1380</v>
      </c>
    </row>
    <row r="269" spans="1:10" ht="12.75">
      <c r="A269" s="13">
        <v>34903</v>
      </c>
      <c r="B269" s="1" t="s">
        <v>99</v>
      </c>
      <c r="C269" s="2">
        <v>6273046</v>
      </c>
      <c r="D269" s="2">
        <v>3836580</v>
      </c>
      <c r="E269" s="2">
        <f t="shared" si="12"/>
        <v>10109626</v>
      </c>
      <c r="F269" s="3">
        <v>1667.212</v>
      </c>
      <c r="G269" s="2">
        <f t="shared" si="13"/>
        <v>6063.791527412231</v>
      </c>
      <c r="H269" s="2">
        <v>324317116</v>
      </c>
      <c r="I269" s="2">
        <v>5986584</v>
      </c>
      <c r="J269" s="12">
        <f t="shared" si="14"/>
        <v>652</v>
      </c>
    </row>
    <row r="270" spans="1:10" ht="12.75">
      <c r="A270" s="13">
        <v>146905</v>
      </c>
      <c r="B270" s="1" t="s">
        <v>383</v>
      </c>
      <c r="C270" s="2">
        <v>2074421</v>
      </c>
      <c r="D270" s="2">
        <v>2790924</v>
      </c>
      <c r="E270" s="2">
        <f t="shared" si="12"/>
        <v>4865345</v>
      </c>
      <c r="F270" s="3">
        <v>807.562</v>
      </c>
      <c r="G270" s="2">
        <f t="shared" si="13"/>
        <v>6024.7324663617155</v>
      </c>
      <c r="H270" s="2">
        <v>256567245</v>
      </c>
      <c r="I270" s="2">
        <v>1945545</v>
      </c>
      <c r="J270" s="12">
        <f t="shared" si="14"/>
        <v>4</v>
      </c>
    </row>
    <row r="271" spans="1:10" ht="12.75">
      <c r="A271" s="13">
        <v>101913</v>
      </c>
      <c r="B271" s="1" t="s">
        <v>261</v>
      </c>
      <c r="C271" s="2">
        <v>159104373</v>
      </c>
      <c r="D271" s="2">
        <v>135955234</v>
      </c>
      <c r="E271" s="2">
        <f t="shared" si="12"/>
        <v>295059607</v>
      </c>
      <c r="F271" s="3">
        <v>47344.812</v>
      </c>
      <c r="G271" s="2">
        <f t="shared" si="13"/>
        <v>6232.142330610585</v>
      </c>
      <c r="H271" s="2">
        <v>11982983131</v>
      </c>
      <c r="I271" s="2">
        <v>149423930</v>
      </c>
      <c r="J271" s="12">
        <f t="shared" si="14"/>
        <v>9839</v>
      </c>
    </row>
    <row r="272" spans="1:10" ht="12.75">
      <c r="A272" s="13">
        <v>3904</v>
      </c>
      <c r="B272" s="1" t="s">
        <v>8</v>
      </c>
      <c r="C272" s="2">
        <v>10646514</v>
      </c>
      <c r="D272" s="2">
        <v>2540808</v>
      </c>
      <c r="E272" s="2">
        <f t="shared" si="12"/>
        <v>13187322</v>
      </c>
      <c r="F272" s="3">
        <v>2236.741</v>
      </c>
      <c r="G272" s="2">
        <f t="shared" si="13"/>
        <v>5895.775147860213</v>
      </c>
      <c r="H272" s="2">
        <v>250260773</v>
      </c>
      <c r="I272" s="2">
        <v>10205929</v>
      </c>
      <c r="J272" s="12">
        <f t="shared" si="14"/>
        <v>1453</v>
      </c>
    </row>
    <row r="273" spans="1:10" ht="12.75">
      <c r="A273" s="13">
        <v>236902</v>
      </c>
      <c r="B273" s="1" t="s">
        <v>591</v>
      </c>
      <c r="C273" s="2">
        <v>25025229</v>
      </c>
      <c r="D273" s="2">
        <v>20774279</v>
      </c>
      <c r="E273" s="2">
        <f t="shared" si="12"/>
        <v>45799508</v>
      </c>
      <c r="F273" s="3">
        <v>8155.4980000000005</v>
      </c>
      <c r="G273" s="2">
        <f t="shared" si="13"/>
        <v>5615.783119559344</v>
      </c>
      <c r="H273" s="2">
        <v>2109721912</v>
      </c>
      <c r="I273" s="2">
        <v>23454805</v>
      </c>
      <c r="J273" s="12">
        <f t="shared" si="14"/>
        <v>1552</v>
      </c>
    </row>
    <row r="274" spans="1:10" ht="12.75">
      <c r="A274" s="13">
        <v>246906</v>
      </c>
      <c r="B274" s="1" t="s">
        <v>612</v>
      </c>
      <c r="C274" s="2">
        <v>25553339</v>
      </c>
      <c r="D274" s="2">
        <v>21131576</v>
      </c>
      <c r="E274" s="2">
        <f t="shared" si="12"/>
        <v>46684915</v>
      </c>
      <c r="F274" s="3">
        <v>7484.473</v>
      </c>
      <c r="G274" s="2">
        <f t="shared" si="13"/>
        <v>6237.568764026539</v>
      </c>
      <c r="H274" s="2">
        <v>1753232312</v>
      </c>
      <c r="I274" s="2">
        <v>24088049</v>
      </c>
      <c r="J274" s="12">
        <f t="shared" si="14"/>
        <v>1997</v>
      </c>
    </row>
    <row r="275" spans="1:10" ht="12.75">
      <c r="A275" s="13">
        <v>152910</v>
      </c>
      <c r="B275" s="1" t="s">
        <v>395</v>
      </c>
      <c r="C275" s="2">
        <v>5474215</v>
      </c>
      <c r="D275" s="2">
        <v>2867338</v>
      </c>
      <c r="E275" s="2">
        <f t="shared" si="12"/>
        <v>8341553</v>
      </c>
      <c r="F275" s="3">
        <v>1358.5410000000002</v>
      </c>
      <c r="G275" s="2">
        <f t="shared" si="13"/>
        <v>6140.081896681807</v>
      </c>
      <c r="H275" s="2">
        <v>239863279</v>
      </c>
      <c r="I275" s="2">
        <v>5233987</v>
      </c>
      <c r="J275" s="12">
        <f t="shared" si="14"/>
        <v>607</v>
      </c>
    </row>
    <row r="276" spans="1:10" ht="12.75">
      <c r="A276" s="13">
        <v>243903</v>
      </c>
      <c r="B276" s="1" t="s">
        <v>602</v>
      </c>
      <c r="C276" s="2">
        <v>6377704</v>
      </c>
      <c r="D276" s="2">
        <v>7460467</v>
      </c>
      <c r="E276" s="2">
        <f t="shared" si="12"/>
        <v>13838171</v>
      </c>
      <c r="F276" s="3">
        <v>2211.902</v>
      </c>
      <c r="G276" s="2">
        <f t="shared" si="13"/>
        <v>6256.231514777779</v>
      </c>
      <c r="H276" s="2">
        <v>620417030</v>
      </c>
      <c r="I276" s="2">
        <v>5958671</v>
      </c>
      <c r="J276" s="12">
        <f t="shared" si="14"/>
        <v>270</v>
      </c>
    </row>
    <row r="277" spans="1:10" ht="12.75">
      <c r="A277" s="13">
        <v>57912</v>
      </c>
      <c r="B277" s="1" t="s">
        <v>153</v>
      </c>
      <c r="C277" s="2">
        <v>162027999</v>
      </c>
      <c r="D277" s="2">
        <v>101980903</v>
      </c>
      <c r="E277" s="2">
        <f t="shared" si="12"/>
        <v>264008902</v>
      </c>
      <c r="F277" s="3">
        <v>45024.967</v>
      </c>
      <c r="G277" s="2">
        <f t="shared" si="13"/>
        <v>5863.611227077635</v>
      </c>
      <c r="H277" s="2">
        <v>9288935592</v>
      </c>
      <c r="I277" s="2">
        <v>153847645</v>
      </c>
      <c r="J277" s="12">
        <f t="shared" si="14"/>
        <v>15951</v>
      </c>
    </row>
    <row r="278" spans="1:10" ht="12.75">
      <c r="A278" s="13">
        <v>70907</v>
      </c>
      <c r="B278" s="1" t="s">
        <v>180</v>
      </c>
      <c r="C278" s="2">
        <v>4290655</v>
      </c>
      <c r="D278" s="2">
        <v>1164642</v>
      </c>
      <c r="E278" s="2">
        <f t="shared" si="12"/>
        <v>5455297</v>
      </c>
      <c r="F278" s="3">
        <v>881.969</v>
      </c>
      <c r="G278" s="2">
        <f t="shared" si="13"/>
        <v>6185.361390252945</v>
      </c>
      <c r="H278" s="2">
        <v>98257036</v>
      </c>
      <c r="I278" s="2">
        <v>4156483</v>
      </c>
      <c r="J278" s="12">
        <f t="shared" si="14"/>
        <v>574</v>
      </c>
    </row>
    <row r="279" spans="1:10" ht="12.75">
      <c r="A279" s="13">
        <v>109907</v>
      </c>
      <c r="B279" s="1" t="s">
        <v>295</v>
      </c>
      <c r="C279" s="2">
        <v>4211456</v>
      </c>
      <c r="D279" s="2">
        <v>1933314</v>
      </c>
      <c r="E279" s="2">
        <f t="shared" si="12"/>
        <v>6144770</v>
      </c>
      <c r="F279" s="3">
        <v>1018.94</v>
      </c>
      <c r="G279" s="2">
        <f t="shared" si="13"/>
        <v>6030.551357292873</v>
      </c>
      <c r="H279" s="2">
        <v>173517225</v>
      </c>
      <c r="I279" s="2">
        <v>4051960</v>
      </c>
      <c r="J279" s="12">
        <f t="shared" si="14"/>
        <v>475</v>
      </c>
    </row>
    <row r="280" spans="1:10" ht="12.75">
      <c r="A280" s="13">
        <v>37904</v>
      </c>
      <c r="B280" s="1" t="s">
        <v>109</v>
      </c>
      <c r="C280" s="2">
        <v>25377573</v>
      </c>
      <c r="D280" s="2">
        <v>10504990</v>
      </c>
      <c r="E280" s="2">
        <f t="shared" si="12"/>
        <v>35882563</v>
      </c>
      <c r="F280" s="3">
        <v>6210.52</v>
      </c>
      <c r="G280" s="2">
        <f t="shared" si="13"/>
        <v>5777.706697667828</v>
      </c>
      <c r="H280" s="2">
        <v>975439024</v>
      </c>
      <c r="I280" s="2">
        <v>24255528</v>
      </c>
      <c r="J280" s="12">
        <f t="shared" si="14"/>
        <v>3157</v>
      </c>
    </row>
    <row r="281" spans="1:10" ht="12.75">
      <c r="A281" s="13">
        <v>121904</v>
      </c>
      <c r="B281" s="1" t="s">
        <v>333</v>
      </c>
      <c r="C281" s="2">
        <v>9241291</v>
      </c>
      <c r="D281" s="2">
        <v>11471170</v>
      </c>
      <c r="E281" s="2">
        <f t="shared" si="12"/>
        <v>20712461</v>
      </c>
      <c r="F281" s="3">
        <v>3305.322</v>
      </c>
      <c r="G281" s="2">
        <f t="shared" si="13"/>
        <v>6266.397343435829</v>
      </c>
      <c r="H281" s="2">
        <v>964088559</v>
      </c>
      <c r="I281" s="2">
        <v>8668631</v>
      </c>
      <c r="J281" s="12">
        <f t="shared" si="14"/>
        <v>287</v>
      </c>
    </row>
    <row r="282" spans="1:10" ht="12.75">
      <c r="A282" s="13">
        <v>124901</v>
      </c>
      <c r="B282" s="1" t="s">
        <v>336</v>
      </c>
      <c r="C282" s="2">
        <v>5607401</v>
      </c>
      <c r="D282" s="2">
        <v>3630534</v>
      </c>
      <c r="E282" s="2">
        <f t="shared" si="12"/>
        <v>9237935</v>
      </c>
      <c r="F282" s="3">
        <v>1693.8410000000001</v>
      </c>
      <c r="G282" s="2">
        <f t="shared" si="13"/>
        <v>5453.838347282891</v>
      </c>
      <c r="H282" s="2">
        <v>382411722</v>
      </c>
      <c r="I282" s="2">
        <v>5355468</v>
      </c>
      <c r="J282" s="12">
        <f t="shared" si="14"/>
        <v>496</v>
      </c>
    </row>
    <row r="283" spans="1:10" ht="12.75">
      <c r="A283" s="13">
        <v>221911</v>
      </c>
      <c r="B283" s="1" t="s">
        <v>551</v>
      </c>
      <c r="C283" s="2">
        <v>4222492</v>
      </c>
      <c r="D283" s="2">
        <v>4186211</v>
      </c>
      <c r="E283" s="2">
        <f t="shared" si="12"/>
        <v>8408703</v>
      </c>
      <c r="F283" s="3">
        <v>1526.731</v>
      </c>
      <c r="G283" s="2">
        <f t="shared" si="13"/>
        <v>5507.651970124403</v>
      </c>
      <c r="H283" s="2">
        <v>420238914</v>
      </c>
      <c r="I283" s="2">
        <v>3947441</v>
      </c>
      <c r="J283" s="12">
        <f t="shared" si="14"/>
        <v>211</v>
      </c>
    </row>
    <row r="284" spans="1:10" ht="12.75">
      <c r="A284" s="13">
        <v>210902</v>
      </c>
      <c r="B284" s="1" t="s">
        <v>520</v>
      </c>
      <c r="C284" s="2">
        <v>4375684</v>
      </c>
      <c r="D284" s="2">
        <v>1920731</v>
      </c>
      <c r="E284" s="2">
        <f t="shared" si="12"/>
        <v>6296415</v>
      </c>
      <c r="F284" s="3">
        <v>1137.692</v>
      </c>
      <c r="G284" s="2">
        <f t="shared" si="13"/>
        <v>5534.375736139483</v>
      </c>
      <c r="H284" s="2">
        <v>196627418</v>
      </c>
      <c r="I284" s="2">
        <v>4203554</v>
      </c>
      <c r="J284" s="12">
        <f t="shared" si="14"/>
        <v>522</v>
      </c>
    </row>
    <row r="285" spans="1:10" ht="12.75">
      <c r="A285" s="13">
        <v>50909</v>
      </c>
      <c r="B285" s="1" t="s">
        <v>143</v>
      </c>
      <c r="C285" s="2">
        <v>974081</v>
      </c>
      <c r="D285" s="2">
        <v>705032</v>
      </c>
      <c r="E285" s="2">
        <f t="shared" si="12"/>
        <v>1679113</v>
      </c>
      <c r="F285" s="3">
        <v>283.97</v>
      </c>
      <c r="G285" s="2">
        <f t="shared" si="13"/>
        <v>5912.994330387012</v>
      </c>
      <c r="H285" s="2">
        <v>63176088</v>
      </c>
      <c r="I285" s="2">
        <v>928917</v>
      </c>
      <c r="J285" s="12">
        <f t="shared" si="14"/>
        <v>86</v>
      </c>
    </row>
    <row r="286" spans="1:10" ht="12.75">
      <c r="A286" s="13">
        <v>126905</v>
      </c>
      <c r="B286" s="1" t="s">
        <v>343</v>
      </c>
      <c r="C286" s="2">
        <v>22658761</v>
      </c>
      <c r="D286" s="2">
        <v>15739664</v>
      </c>
      <c r="E286" s="2">
        <f t="shared" si="12"/>
        <v>38398425</v>
      </c>
      <c r="F286" s="3">
        <v>6193.983</v>
      </c>
      <c r="G286" s="2">
        <f t="shared" si="13"/>
        <v>6199.310685870465</v>
      </c>
      <c r="H286" s="2">
        <v>1362008234</v>
      </c>
      <c r="I286" s="2">
        <v>21451191</v>
      </c>
      <c r="J286" s="12">
        <f t="shared" si="14"/>
        <v>1931</v>
      </c>
    </row>
    <row r="287" spans="1:10" ht="12.75">
      <c r="A287" s="13">
        <v>15916</v>
      </c>
      <c r="B287" s="1" t="s">
        <v>43</v>
      </c>
      <c r="C287" s="2">
        <v>95511593</v>
      </c>
      <c r="D287" s="2">
        <v>71707352</v>
      </c>
      <c r="E287" s="2">
        <f t="shared" si="12"/>
        <v>167218945</v>
      </c>
      <c r="F287" s="3">
        <v>28869.006</v>
      </c>
      <c r="G287" s="2">
        <f t="shared" si="13"/>
        <v>5792.334692784365</v>
      </c>
      <c r="H287" s="2">
        <v>6814414403</v>
      </c>
      <c r="I287" s="2">
        <v>90048867</v>
      </c>
      <c r="J287" s="12">
        <f t="shared" si="14"/>
        <v>7540</v>
      </c>
    </row>
    <row r="288" spans="1:10" ht="12.75">
      <c r="A288" s="13">
        <v>129903</v>
      </c>
      <c r="B288" s="1" t="s">
        <v>353</v>
      </c>
      <c r="C288" s="2">
        <v>23594927</v>
      </c>
      <c r="D288" s="2">
        <v>7136220</v>
      </c>
      <c r="E288" s="2">
        <f t="shared" si="12"/>
        <v>30731147</v>
      </c>
      <c r="F288" s="3">
        <v>4906.109</v>
      </c>
      <c r="G288" s="2">
        <f t="shared" si="13"/>
        <v>6263.853289847412</v>
      </c>
      <c r="H288" s="2">
        <v>603518603</v>
      </c>
      <c r="I288" s="2">
        <v>22708314</v>
      </c>
      <c r="J288" s="12">
        <f t="shared" si="14"/>
        <v>3017</v>
      </c>
    </row>
    <row r="289" spans="1:10" ht="12.75">
      <c r="A289" s="13">
        <v>126906</v>
      </c>
      <c r="B289" s="1" t="s">
        <v>344</v>
      </c>
      <c r="C289" s="2">
        <v>6886429</v>
      </c>
      <c r="D289" s="2">
        <v>1751380</v>
      </c>
      <c r="E289" s="2">
        <f t="shared" si="12"/>
        <v>8637809</v>
      </c>
      <c r="F289" s="3">
        <v>1427.396</v>
      </c>
      <c r="G289" s="2">
        <f t="shared" si="13"/>
        <v>6051.445429299228</v>
      </c>
      <c r="H289" s="2">
        <v>156347181</v>
      </c>
      <c r="I289" s="2">
        <v>6650652</v>
      </c>
      <c r="J289" s="12">
        <f t="shared" si="14"/>
        <v>938</v>
      </c>
    </row>
    <row r="290" spans="1:10" ht="12.75">
      <c r="A290" s="13">
        <v>220907</v>
      </c>
      <c r="B290" s="1" t="s">
        <v>540</v>
      </c>
      <c r="C290" s="2">
        <v>100223380</v>
      </c>
      <c r="D290" s="2">
        <v>136027809</v>
      </c>
      <c r="E290" s="2">
        <f t="shared" si="12"/>
        <v>236251189</v>
      </c>
      <c r="F290" s="3">
        <v>39957.155</v>
      </c>
      <c r="G290" s="2">
        <f t="shared" si="13"/>
        <v>5912.612872463017</v>
      </c>
      <c r="H290" s="2">
        <v>12696352728</v>
      </c>
      <c r="I290" s="2">
        <v>91846762</v>
      </c>
      <c r="J290" s="12">
        <f t="shared" si="14"/>
        <v>218</v>
      </c>
    </row>
    <row r="291" spans="1:10" ht="12.75">
      <c r="A291" s="13">
        <v>129904</v>
      </c>
      <c r="B291" s="1" t="s">
        <v>354</v>
      </c>
      <c r="C291" s="2">
        <v>8641523</v>
      </c>
      <c r="D291" s="2">
        <v>3887231</v>
      </c>
      <c r="E291" s="2">
        <f t="shared" si="12"/>
        <v>12528754</v>
      </c>
      <c r="F291" s="3">
        <v>1985.0120000000002</v>
      </c>
      <c r="G291" s="2">
        <f t="shared" si="13"/>
        <v>6311.676705228985</v>
      </c>
      <c r="H291" s="2">
        <v>317288583</v>
      </c>
      <c r="I291" s="2">
        <v>8304995</v>
      </c>
      <c r="J291" s="12">
        <f t="shared" si="14"/>
        <v>991</v>
      </c>
    </row>
    <row r="292" spans="1:10" ht="12.75">
      <c r="A292" s="13">
        <v>113906</v>
      </c>
      <c r="B292" s="1" t="s">
        <v>316</v>
      </c>
      <c r="C292" s="2">
        <v>1905215</v>
      </c>
      <c r="D292" s="2">
        <v>1216033</v>
      </c>
      <c r="E292" s="2">
        <f t="shared" si="12"/>
        <v>3121248</v>
      </c>
      <c r="F292" s="3">
        <v>555.051</v>
      </c>
      <c r="G292" s="2">
        <f t="shared" si="13"/>
        <v>5623.353529675651</v>
      </c>
      <c r="H292" s="2">
        <v>114179477</v>
      </c>
      <c r="I292" s="2">
        <v>1835191</v>
      </c>
      <c r="J292" s="12">
        <f t="shared" si="14"/>
        <v>197</v>
      </c>
    </row>
    <row r="293" spans="1:10" ht="12.75">
      <c r="A293" s="13">
        <v>220914</v>
      </c>
      <c r="B293" s="1" t="s">
        <v>544</v>
      </c>
      <c r="C293" s="2">
        <v>12144040</v>
      </c>
      <c r="D293" s="2">
        <v>13114316</v>
      </c>
      <c r="E293" s="2">
        <f t="shared" si="12"/>
        <v>25258356</v>
      </c>
      <c r="F293" s="3">
        <v>3962.2720000000004</v>
      </c>
      <c r="G293" s="2">
        <f t="shared" si="13"/>
        <v>6374.715314849662</v>
      </c>
      <c r="H293" s="2">
        <v>1065030617</v>
      </c>
      <c r="I293" s="2">
        <v>11360589</v>
      </c>
      <c r="J293" s="12">
        <f t="shared" si="14"/>
        <v>628</v>
      </c>
    </row>
    <row r="294" spans="1:10" ht="12.75">
      <c r="A294" s="13">
        <v>175907</v>
      </c>
      <c r="B294" s="1" t="s">
        <v>455</v>
      </c>
      <c r="C294" s="2">
        <v>3023541</v>
      </c>
      <c r="D294" s="2">
        <v>2707581</v>
      </c>
      <c r="E294" s="2">
        <f t="shared" si="12"/>
        <v>5731122</v>
      </c>
      <c r="F294" s="3">
        <v>991.815</v>
      </c>
      <c r="G294" s="2">
        <f t="shared" si="13"/>
        <v>5778.418354229367</v>
      </c>
      <c r="H294" s="2">
        <v>252258195</v>
      </c>
      <c r="I294" s="2">
        <v>2870502</v>
      </c>
      <c r="J294" s="12">
        <f t="shared" si="14"/>
        <v>202</v>
      </c>
    </row>
    <row r="295" spans="1:10" ht="12.75">
      <c r="A295" s="13">
        <v>14906</v>
      </c>
      <c r="B295" s="1" t="s">
        <v>31</v>
      </c>
      <c r="C295" s="2">
        <v>221530473</v>
      </c>
      <c r="D295" s="2">
        <v>71591376</v>
      </c>
      <c r="E295" s="2">
        <f t="shared" si="12"/>
        <v>293121849</v>
      </c>
      <c r="F295" s="3">
        <v>50691.358</v>
      </c>
      <c r="G295" s="2">
        <f t="shared" si="13"/>
        <v>5782.481680605203</v>
      </c>
      <c r="H295" s="2">
        <v>6823743365</v>
      </c>
      <c r="I295" s="2">
        <v>212255097</v>
      </c>
      <c r="J295" s="12">
        <f t="shared" si="14"/>
        <v>29333</v>
      </c>
    </row>
    <row r="296" spans="1:10" ht="12.75">
      <c r="A296" s="13">
        <v>137901</v>
      </c>
      <c r="B296" s="1" t="s">
        <v>360</v>
      </c>
      <c r="C296" s="2">
        <v>19830096</v>
      </c>
      <c r="D296" s="2">
        <v>9477911</v>
      </c>
      <c r="E296" s="2">
        <f t="shared" si="12"/>
        <v>29308007</v>
      </c>
      <c r="F296" s="3">
        <v>4549.404</v>
      </c>
      <c r="G296" s="2">
        <f t="shared" si="13"/>
        <v>6442.164072480702</v>
      </c>
      <c r="H296" s="2">
        <v>745325174</v>
      </c>
      <c r="I296" s="2">
        <v>19043791</v>
      </c>
      <c r="J296" s="12">
        <f t="shared" si="14"/>
        <v>2216</v>
      </c>
    </row>
    <row r="297" spans="1:10" ht="12.75">
      <c r="A297" s="13">
        <v>121905</v>
      </c>
      <c r="B297" s="1" t="s">
        <v>334</v>
      </c>
      <c r="C297" s="2">
        <v>8646168</v>
      </c>
      <c r="D297" s="2">
        <v>2237088</v>
      </c>
      <c r="E297" s="2">
        <f t="shared" si="12"/>
        <v>10883256</v>
      </c>
      <c r="F297" s="3">
        <v>1940.932</v>
      </c>
      <c r="G297" s="2">
        <f t="shared" si="13"/>
        <v>5607.231989580264</v>
      </c>
      <c r="H297" s="2">
        <v>224631968</v>
      </c>
      <c r="I297" s="2">
        <v>8290995</v>
      </c>
      <c r="J297" s="12">
        <f t="shared" si="14"/>
        <v>1237</v>
      </c>
    </row>
    <row r="298" spans="1:10" ht="12.75">
      <c r="A298" s="13">
        <v>101915</v>
      </c>
      <c r="B298" s="1" t="s">
        <v>262</v>
      </c>
      <c r="C298" s="2">
        <v>194727614</v>
      </c>
      <c r="D298" s="2">
        <v>166600360</v>
      </c>
      <c r="E298" s="2">
        <f t="shared" si="12"/>
        <v>361327974</v>
      </c>
      <c r="F298" s="3">
        <v>61140.589</v>
      </c>
      <c r="G298" s="2">
        <f t="shared" si="13"/>
        <v>5909.788896538108</v>
      </c>
      <c r="H298" s="2">
        <v>15519442559</v>
      </c>
      <c r="I298" s="2">
        <v>182625563</v>
      </c>
      <c r="J298" s="12">
        <f t="shared" si="14"/>
        <v>12566</v>
      </c>
    </row>
    <row r="299" spans="1:10" ht="12.75">
      <c r="A299" s="13">
        <v>232901</v>
      </c>
      <c r="B299" s="1" t="s">
        <v>580</v>
      </c>
      <c r="C299" s="2">
        <v>3014634</v>
      </c>
      <c r="D299" s="2">
        <v>620720</v>
      </c>
      <c r="E299" s="2">
        <f t="shared" si="12"/>
        <v>3635354</v>
      </c>
      <c r="F299" s="3">
        <v>618.195</v>
      </c>
      <c r="G299" s="2">
        <f t="shared" si="13"/>
        <v>5880.594310856606</v>
      </c>
      <c r="H299" s="2">
        <v>58668842</v>
      </c>
      <c r="I299" s="2">
        <v>2929218</v>
      </c>
      <c r="J299" s="12">
        <f t="shared" si="14"/>
        <v>434</v>
      </c>
    </row>
    <row r="300" spans="1:10" ht="12.75">
      <c r="A300" s="13">
        <v>138902</v>
      </c>
      <c r="B300" s="1" t="s">
        <v>364</v>
      </c>
      <c r="C300" s="2">
        <v>1927150</v>
      </c>
      <c r="D300" s="2">
        <v>1265176</v>
      </c>
      <c r="E300" s="2">
        <f t="shared" si="12"/>
        <v>3192326</v>
      </c>
      <c r="F300" s="3">
        <v>525.559</v>
      </c>
      <c r="G300" s="2">
        <f t="shared" si="13"/>
        <v>6074.15342521011</v>
      </c>
      <c r="H300" s="2">
        <v>112285480</v>
      </c>
      <c r="I300" s="2">
        <v>1853063</v>
      </c>
      <c r="J300" s="12">
        <f t="shared" si="14"/>
        <v>174</v>
      </c>
    </row>
    <row r="301" spans="1:10" ht="12.75">
      <c r="A301" s="13">
        <v>18907</v>
      </c>
      <c r="B301" s="1" t="s">
        <v>49</v>
      </c>
      <c r="C301" s="2">
        <v>976603</v>
      </c>
      <c r="D301" s="2">
        <v>1097880</v>
      </c>
      <c r="E301" s="2">
        <f t="shared" si="12"/>
        <v>2074483</v>
      </c>
      <c r="F301" s="3">
        <v>356.495</v>
      </c>
      <c r="G301" s="2">
        <f t="shared" si="13"/>
        <v>5819.108262387972</v>
      </c>
      <c r="H301" s="2">
        <v>103121537</v>
      </c>
      <c r="I301" s="2">
        <v>923744</v>
      </c>
      <c r="J301" s="12">
        <f t="shared" si="14"/>
        <v>33</v>
      </c>
    </row>
    <row r="302" spans="1:10" ht="12.75">
      <c r="A302" s="13">
        <v>100903</v>
      </c>
      <c r="B302" s="1" t="s">
        <v>250</v>
      </c>
      <c r="C302" s="2">
        <v>5218334</v>
      </c>
      <c r="D302" s="2">
        <v>4234090</v>
      </c>
      <c r="E302" s="2">
        <f t="shared" si="12"/>
        <v>9452424</v>
      </c>
      <c r="F302" s="3">
        <v>1622.279</v>
      </c>
      <c r="G302" s="2">
        <f t="shared" si="13"/>
        <v>5826.6327801814605</v>
      </c>
      <c r="H302" s="2">
        <v>397587498</v>
      </c>
      <c r="I302" s="2">
        <v>4929862</v>
      </c>
      <c r="J302" s="12">
        <f t="shared" si="14"/>
        <v>377</v>
      </c>
    </row>
    <row r="303" spans="1:10" ht="12.75">
      <c r="A303" s="13">
        <v>219905</v>
      </c>
      <c r="B303" s="1" t="s">
        <v>535</v>
      </c>
      <c r="C303" s="2">
        <v>1021050</v>
      </c>
      <c r="D303" s="2">
        <v>1200349</v>
      </c>
      <c r="E303" s="2">
        <f t="shared" si="12"/>
        <v>2221399</v>
      </c>
      <c r="F303" s="3">
        <v>350.211</v>
      </c>
      <c r="G303" s="2">
        <f t="shared" si="13"/>
        <v>6343.0303445637055</v>
      </c>
      <c r="H303" s="2">
        <v>97719050</v>
      </c>
      <c r="I303" s="2">
        <v>969336</v>
      </c>
      <c r="J303" s="12">
        <f t="shared" si="14"/>
        <v>44</v>
      </c>
    </row>
    <row r="304" spans="1:10" ht="12.75">
      <c r="A304" s="13">
        <v>61905</v>
      </c>
      <c r="B304" s="1" t="s">
        <v>162</v>
      </c>
      <c r="C304" s="2">
        <v>8313984</v>
      </c>
      <c r="D304" s="2">
        <v>8416573</v>
      </c>
      <c r="E304" s="2">
        <f t="shared" si="12"/>
        <v>16730557</v>
      </c>
      <c r="F304" s="3">
        <v>2781.88</v>
      </c>
      <c r="G304" s="2">
        <f t="shared" si="13"/>
        <v>6014.118869253885</v>
      </c>
      <c r="H304" s="2">
        <v>757750685</v>
      </c>
      <c r="I304" s="2">
        <v>7801457</v>
      </c>
      <c r="J304" s="12">
        <f t="shared" si="14"/>
        <v>410</v>
      </c>
    </row>
    <row r="305" spans="1:10" ht="12.75">
      <c r="A305" s="13">
        <v>31905</v>
      </c>
      <c r="B305" s="1" t="s">
        <v>90</v>
      </c>
      <c r="C305" s="2">
        <v>25964218</v>
      </c>
      <c r="D305" s="2">
        <v>4328079</v>
      </c>
      <c r="E305" s="2">
        <f t="shared" si="12"/>
        <v>30292297</v>
      </c>
      <c r="F305" s="3">
        <v>4845.193</v>
      </c>
      <c r="G305" s="2">
        <f t="shared" si="13"/>
        <v>6252.031033645099</v>
      </c>
      <c r="H305" s="2">
        <v>372911039</v>
      </c>
      <c r="I305" s="2">
        <v>25135794</v>
      </c>
      <c r="J305" s="12">
        <f t="shared" si="14"/>
        <v>3678</v>
      </c>
    </row>
    <row r="306" spans="1:10" ht="12.75">
      <c r="A306" s="13">
        <v>108912</v>
      </c>
      <c r="B306" s="1" t="s">
        <v>287</v>
      </c>
      <c r="C306" s="2">
        <v>224454158</v>
      </c>
      <c r="D306" s="2">
        <v>25173474</v>
      </c>
      <c r="E306" s="2">
        <f t="shared" si="12"/>
        <v>249627632</v>
      </c>
      <c r="F306" s="3">
        <v>38955.886</v>
      </c>
      <c r="G306" s="2">
        <f t="shared" si="13"/>
        <v>6407.956733418924</v>
      </c>
      <c r="H306" s="2">
        <v>2109656658</v>
      </c>
      <c r="I306" s="2">
        <v>217903469</v>
      </c>
      <c r="J306" s="12">
        <f t="shared" si="14"/>
        <v>32352</v>
      </c>
    </row>
    <row r="307" spans="1:10" ht="12.75">
      <c r="A307" s="13">
        <v>254902</v>
      </c>
      <c r="B307" s="1" t="s">
        <v>628</v>
      </c>
      <c r="C307" s="2">
        <v>4225568</v>
      </c>
      <c r="D307" s="2">
        <v>950206</v>
      </c>
      <c r="E307" s="2">
        <f t="shared" si="12"/>
        <v>5175774</v>
      </c>
      <c r="F307" s="3">
        <v>843.616</v>
      </c>
      <c r="G307" s="2">
        <f t="shared" si="13"/>
        <v>6135.225031293859</v>
      </c>
      <c r="H307" s="2">
        <v>79172798</v>
      </c>
      <c r="I307" s="2">
        <v>4111778</v>
      </c>
      <c r="J307" s="12">
        <f t="shared" si="14"/>
        <v>595</v>
      </c>
    </row>
    <row r="308" spans="1:10" ht="12.75">
      <c r="A308" s="13">
        <v>161906</v>
      </c>
      <c r="B308" s="1" t="s">
        <v>408</v>
      </c>
      <c r="C308" s="2">
        <v>15572904</v>
      </c>
      <c r="D308" s="2">
        <v>8338660</v>
      </c>
      <c r="E308" s="2">
        <f t="shared" si="12"/>
        <v>23911564</v>
      </c>
      <c r="F308" s="3">
        <v>3805.951</v>
      </c>
      <c r="G308" s="2">
        <f t="shared" si="13"/>
        <v>6282.677837943788</v>
      </c>
      <c r="H308" s="2">
        <v>677274565</v>
      </c>
      <c r="I308" s="2">
        <v>14910428</v>
      </c>
      <c r="J308" s="12">
        <f t="shared" si="14"/>
        <v>1686</v>
      </c>
    </row>
    <row r="309" spans="1:10" ht="12.75">
      <c r="A309" s="13">
        <v>247903</v>
      </c>
      <c r="B309" s="1" t="s">
        <v>617</v>
      </c>
      <c r="C309" s="2">
        <v>12797838</v>
      </c>
      <c r="D309" s="2">
        <v>8840027</v>
      </c>
      <c r="E309" s="2">
        <f t="shared" si="12"/>
        <v>21637865</v>
      </c>
      <c r="F309" s="3">
        <v>3812.2940000000003</v>
      </c>
      <c r="G309" s="2">
        <f t="shared" si="13"/>
        <v>5675.812253724397</v>
      </c>
      <c r="H309" s="2">
        <v>864237835</v>
      </c>
      <c r="I309" s="2">
        <v>12004249</v>
      </c>
      <c r="J309" s="12">
        <f t="shared" si="14"/>
        <v>1107</v>
      </c>
    </row>
    <row r="310" spans="1:10" ht="12.75">
      <c r="A310" s="13">
        <v>108914</v>
      </c>
      <c r="B310" s="1" t="s">
        <v>289</v>
      </c>
      <c r="C310" s="2">
        <v>5574788</v>
      </c>
      <c r="D310" s="2">
        <v>1228580</v>
      </c>
      <c r="E310" s="2">
        <f t="shared" si="12"/>
        <v>6803368</v>
      </c>
      <c r="F310" s="3">
        <v>1082.307</v>
      </c>
      <c r="G310" s="2">
        <f t="shared" si="13"/>
        <v>6285.98724761089</v>
      </c>
      <c r="H310" s="2">
        <v>101377650</v>
      </c>
      <c r="I310" s="2">
        <v>5428980</v>
      </c>
      <c r="J310" s="12">
        <f t="shared" si="14"/>
        <v>765</v>
      </c>
    </row>
    <row r="311" spans="1:10" ht="12.75">
      <c r="A311" s="13">
        <v>61912</v>
      </c>
      <c r="B311" s="1" t="s">
        <v>165</v>
      </c>
      <c r="C311" s="2">
        <v>14646367</v>
      </c>
      <c r="D311" s="2">
        <v>16545252</v>
      </c>
      <c r="E311" s="2">
        <f t="shared" si="12"/>
        <v>31191619</v>
      </c>
      <c r="F311" s="3">
        <v>4919.68</v>
      </c>
      <c r="G311" s="2">
        <f t="shared" si="13"/>
        <v>6340.172328281514</v>
      </c>
      <c r="H311" s="2">
        <v>1355499907</v>
      </c>
      <c r="I311" s="2">
        <v>13645287</v>
      </c>
      <c r="J311" s="12">
        <f t="shared" si="14"/>
        <v>677</v>
      </c>
    </row>
    <row r="312" spans="1:10" ht="12.75">
      <c r="A312" s="13">
        <v>220910</v>
      </c>
      <c r="B312" s="1" t="s">
        <v>542</v>
      </c>
      <c r="C312" s="2">
        <v>18875281</v>
      </c>
      <c r="D312" s="2">
        <v>8435378</v>
      </c>
      <c r="E312" s="2">
        <f t="shared" si="12"/>
        <v>27310659</v>
      </c>
      <c r="F312" s="3">
        <v>4479.816</v>
      </c>
      <c r="G312" s="2">
        <f t="shared" si="13"/>
        <v>6096.379628091869</v>
      </c>
      <c r="H312" s="2">
        <v>750632013</v>
      </c>
      <c r="I312" s="2">
        <v>18148420</v>
      </c>
      <c r="J312" s="12">
        <f t="shared" si="14"/>
        <v>2130</v>
      </c>
    </row>
    <row r="313" spans="1:10" ht="12.75">
      <c r="A313" s="13">
        <v>58906</v>
      </c>
      <c r="B313" s="1" t="s">
        <v>156</v>
      </c>
      <c r="C313" s="2">
        <v>11925845</v>
      </c>
      <c r="D313" s="2">
        <v>6149052</v>
      </c>
      <c r="E313" s="2">
        <f t="shared" si="12"/>
        <v>18074897</v>
      </c>
      <c r="F313" s="3">
        <v>2864.766</v>
      </c>
      <c r="G313" s="2">
        <f t="shared" si="13"/>
        <v>6309.379893506136</v>
      </c>
      <c r="H313" s="2">
        <v>517690022</v>
      </c>
      <c r="I313" s="2">
        <v>11454798</v>
      </c>
      <c r="J313" s="12">
        <f t="shared" si="14"/>
        <v>1244</v>
      </c>
    </row>
    <row r="314" spans="1:10" ht="12.75">
      <c r="A314" s="13">
        <v>141901</v>
      </c>
      <c r="B314" s="1" t="s">
        <v>374</v>
      </c>
      <c r="C314" s="2">
        <v>14063197</v>
      </c>
      <c r="D314" s="2">
        <v>12400816</v>
      </c>
      <c r="E314" s="2">
        <f t="shared" si="12"/>
        <v>26464013</v>
      </c>
      <c r="F314" s="3">
        <v>4237.901</v>
      </c>
      <c r="G314" s="2">
        <f t="shared" si="13"/>
        <v>6244.603873474156</v>
      </c>
      <c r="H314" s="2">
        <v>1050739737</v>
      </c>
      <c r="I314" s="2">
        <v>13249575</v>
      </c>
      <c r="J314" s="12">
        <f t="shared" si="14"/>
        <v>949</v>
      </c>
    </row>
    <row r="315" spans="1:10" ht="12.75">
      <c r="A315" s="13">
        <v>57913</v>
      </c>
      <c r="B315" s="1" t="s">
        <v>154</v>
      </c>
      <c r="C315" s="2">
        <v>34985024</v>
      </c>
      <c r="D315" s="2">
        <v>17930110</v>
      </c>
      <c r="E315" s="2">
        <f t="shared" si="12"/>
        <v>52915134</v>
      </c>
      <c r="F315" s="3">
        <v>9020.604000000001</v>
      </c>
      <c r="G315" s="2">
        <f t="shared" si="13"/>
        <v>5866.030035239325</v>
      </c>
      <c r="H315" s="2">
        <v>1632819341</v>
      </c>
      <c r="I315" s="2">
        <v>33334894</v>
      </c>
      <c r="J315" s="12">
        <f t="shared" si="14"/>
        <v>3910</v>
      </c>
    </row>
    <row r="316" spans="1:10" ht="12.75">
      <c r="A316" s="13">
        <v>240901</v>
      </c>
      <c r="B316" s="1" t="s">
        <v>595</v>
      </c>
      <c r="C316" s="2">
        <v>166244248</v>
      </c>
      <c r="D316" s="2">
        <v>22397415</v>
      </c>
      <c r="E316" s="2">
        <f t="shared" si="12"/>
        <v>188641663</v>
      </c>
      <c r="F316" s="3">
        <v>32341.947</v>
      </c>
      <c r="G316" s="2">
        <f t="shared" si="13"/>
        <v>5832.724387310387</v>
      </c>
      <c r="H316" s="2">
        <v>2121989679</v>
      </c>
      <c r="I316" s="2">
        <v>160853112</v>
      </c>
      <c r="J316" s="12">
        <f t="shared" si="14"/>
        <v>25700</v>
      </c>
    </row>
    <row r="317" spans="1:10" ht="12.75">
      <c r="A317" s="13">
        <v>245901</v>
      </c>
      <c r="B317" s="1" t="s">
        <v>606</v>
      </c>
      <c r="C317" s="2">
        <v>4865539</v>
      </c>
      <c r="D317" s="2">
        <v>422031</v>
      </c>
      <c r="E317" s="2">
        <f t="shared" si="12"/>
        <v>5287570</v>
      </c>
      <c r="F317" s="3">
        <v>832.69</v>
      </c>
      <c r="G317" s="2">
        <f t="shared" si="13"/>
        <v>6349.9861893381685</v>
      </c>
      <c r="H317" s="2">
        <v>33920057</v>
      </c>
      <c r="I317" s="2">
        <v>4755516</v>
      </c>
      <c r="J317" s="12">
        <f t="shared" si="14"/>
        <v>726</v>
      </c>
    </row>
    <row r="318" spans="1:10" ht="12.75">
      <c r="A318" s="13">
        <v>113905</v>
      </c>
      <c r="B318" s="1" t="s">
        <v>315</v>
      </c>
      <c r="C318" s="2">
        <v>2706651</v>
      </c>
      <c r="D318" s="2">
        <v>1644212</v>
      </c>
      <c r="E318" s="2">
        <f t="shared" si="12"/>
        <v>4350863</v>
      </c>
      <c r="F318" s="3">
        <v>752.123</v>
      </c>
      <c r="G318" s="2">
        <f t="shared" si="13"/>
        <v>5784.775894368341</v>
      </c>
      <c r="H318" s="2">
        <v>148481477</v>
      </c>
      <c r="I318" s="2">
        <v>2583988</v>
      </c>
      <c r="J318" s="12">
        <f t="shared" si="14"/>
        <v>287</v>
      </c>
    </row>
    <row r="319" spans="1:10" ht="12.75">
      <c r="A319" s="13">
        <v>185904</v>
      </c>
      <c r="B319" s="1" t="s">
        <v>484</v>
      </c>
      <c r="C319" s="2">
        <v>1099234</v>
      </c>
      <c r="D319" s="2">
        <v>854806</v>
      </c>
      <c r="E319" s="2">
        <f t="shared" si="12"/>
        <v>1954040</v>
      </c>
      <c r="F319" s="3">
        <v>295.396</v>
      </c>
      <c r="G319" s="2">
        <f t="shared" si="13"/>
        <v>6614.984630800687</v>
      </c>
      <c r="H319" s="2">
        <v>62923625</v>
      </c>
      <c r="I319" s="2">
        <v>1057044</v>
      </c>
      <c r="J319" s="12">
        <f t="shared" si="14"/>
        <v>98</v>
      </c>
    </row>
    <row r="320" spans="1:10" ht="12.75">
      <c r="A320" s="13">
        <v>19914</v>
      </c>
      <c r="B320" s="1" t="s">
        <v>63</v>
      </c>
      <c r="C320" s="2">
        <v>420890</v>
      </c>
      <c r="D320" s="2">
        <v>497035</v>
      </c>
      <c r="E320" s="2">
        <f t="shared" si="12"/>
        <v>917925</v>
      </c>
      <c r="F320" s="3">
        <v>151.02800000000002</v>
      </c>
      <c r="G320" s="2">
        <f t="shared" si="13"/>
        <v>6077.84649204121</v>
      </c>
      <c r="H320" s="2">
        <v>40831409</v>
      </c>
      <c r="I320" s="2">
        <v>402435</v>
      </c>
      <c r="J320" s="12">
        <f t="shared" si="14"/>
        <v>23</v>
      </c>
    </row>
    <row r="321" spans="1:10" ht="12.75">
      <c r="A321" s="13">
        <v>74909</v>
      </c>
      <c r="B321" s="1" t="s">
        <v>207</v>
      </c>
      <c r="C321" s="2">
        <v>6110418</v>
      </c>
      <c r="D321" s="2">
        <v>1672960</v>
      </c>
      <c r="E321" s="2">
        <f t="shared" si="12"/>
        <v>7783378</v>
      </c>
      <c r="F321" s="3">
        <v>1265.031</v>
      </c>
      <c r="G321" s="2">
        <f t="shared" si="13"/>
        <v>6152.717206139612</v>
      </c>
      <c r="H321" s="2">
        <v>143026241</v>
      </c>
      <c r="I321" s="2">
        <v>5893719</v>
      </c>
      <c r="J321" s="12">
        <f t="shared" si="14"/>
        <v>817</v>
      </c>
    </row>
    <row r="322" spans="1:10" ht="12.75">
      <c r="A322" s="13">
        <v>201904</v>
      </c>
      <c r="B322" s="1" t="s">
        <v>503</v>
      </c>
      <c r="C322" s="2">
        <v>2202731</v>
      </c>
      <c r="D322" s="2">
        <v>538484</v>
      </c>
      <c r="E322" s="2">
        <f t="shared" si="12"/>
        <v>2741215</v>
      </c>
      <c r="F322" s="3">
        <v>448.968</v>
      </c>
      <c r="G322" s="2">
        <f t="shared" si="13"/>
        <v>6105.591044350599</v>
      </c>
      <c r="H322" s="2">
        <v>48130955</v>
      </c>
      <c r="I322" s="2">
        <v>2140733</v>
      </c>
      <c r="J322" s="12">
        <f t="shared" si="14"/>
        <v>298</v>
      </c>
    </row>
    <row r="323" spans="1:10" ht="12.75">
      <c r="A323" s="13">
        <v>144902</v>
      </c>
      <c r="B323" s="1" t="s">
        <v>378</v>
      </c>
      <c r="C323" s="2">
        <v>3814520</v>
      </c>
      <c r="D323" s="2">
        <v>3693785</v>
      </c>
      <c r="E323" s="2">
        <f t="shared" si="12"/>
        <v>7508305</v>
      </c>
      <c r="F323" s="3">
        <v>1360.834</v>
      </c>
      <c r="G323" s="2">
        <f t="shared" si="13"/>
        <v>5517.4290177935</v>
      </c>
      <c r="H323" s="2">
        <v>382046130</v>
      </c>
      <c r="I323" s="2">
        <v>3583800</v>
      </c>
      <c r="J323" s="12">
        <f t="shared" si="14"/>
        <v>165</v>
      </c>
    </row>
    <row r="324" spans="1:10" ht="12.75">
      <c r="A324" s="13">
        <v>246908</v>
      </c>
      <c r="B324" s="1" t="s">
        <v>613</v>
      </c>
      <c r="C324" s="2">
        <v>10119930</v>
      </c>
      <c r="D324" s="2">
        <v>13815939</v>
      </c>
      <c r="E324" s="2">
        <f t="shared" si="12"/>
        <v>23935869</v>
      </c>
      <c r="F324" s="3">
        <v>4007.742</v>
      </c>
      <c r="G324" s="2">
        <f t="shared" si="13"/>
        <v>5972.407654983778</v>
      </c>
      <c r="H324" s="2">
        <v>1225169843</v>
      </c>
      <c r="I324" s="2">
        <v>9285834</v>
      </c>
      <c r="J324" s="12">
        <f t="shared" si="14"/>
        <v>173</v>
      </c>
    </row>
    <row r="325" spans="1:10" ht="12.75">
      <c r="A325" s="13">
        <v>146906</v>
      </c>
      <c r="B325" s="1" t="s">
        <v>384</v>
      </c>
      <c r="C325" s="2">
        <v>7212830</v>
      </c>
      <c r="D325" s="2">
        <v>9250350</v>
      </c>
      <c r="E325" s="2">
        <f t="shared" si="12"/>
        <v>16463180</v>
      </c>
      <c r="F325" s="3">
        <v>2719.14</v>
      </c>
      <c r="G325" s="2">
        <f t="shared" si="13"/>
        <v>6054.554013401296</v>
      </c>
      <c r="H325" s="2">
        <v>841912859</v>
      </c>
      <c r="I325" s="2">
        <v>6723917</v>
      </c>
      <c r="J325" s="12">
        <f t="shared" si="14"/>
        <v>84</v>
      </c>
    </row>
    <row r="326" spans="1:10" ht="12.75">
      <c r="A326" s="13">
        <v>19908</v>
      </c>
      <c r="B326" s="1" t="s">
        <v>57</v>
      </c>
      <c r="C326" s="2">
        <v>14909880</v>
      </c>
      <c r="D326" s="2">
        <v>6515994</v>
      </c>
      <c r="E326" s="2">
        <f aca="true" t="shared" si="15" ref="E326:E389">C326+D326</f>
        <v>21425874</v>
      </c>
      <c r="F326" s="3">
        <v>3411.7830000000004</v>
      </c>
      <c r="G326" s="2">
        <f aca="true" t="shared" si="16" ref="G326:G389">E326/F326</f>
        <v>6279.963878124722</v>
      </c>
      <c r="H326" s="2">
        <v>518834528</v>
      </c>
      <c r="I326" s="2">
        <v>14312367</v>
      </c>
      <c r="J326" s="12">
        <f aca="true" t="shared" si="17" ref="J326:J389">ROUNDDOWN(MIN(F326-(H326/319500),I326/G326),0)</f>
        <v>1787</v>
      </c>
    </row>
    <row r="327" spans="1:10" ht="12.75">
      <c r="A327" s="13">
        <v>212903</v>
      </c>
      <c r="B327" s="1" t="s">
        <v>526</v>
      </c>
      <c r="C327" s="2">
        <v>16470937</v>
      </c>
      <c r="D327" s="2">
        <v>13402126</v>
      </c>
      <c r="E327" s="2">
        <f t="shared" si="15"/>
        <v>29873063</v>
      </c>
      <c r="F327" s="3">
        <v>5038.64</v>
      </c>
      <c r="G327" s="2">
        <f t="shared" si="16"/>
        <v>5928.794873219757</v>
      </c>
      <c r="H327" s="2">
        <v>1208385989</v>
      </c>
      <c r="I327" s="2">
        <v>15517167</v>
      </c>
      <c r="J327" s="12">
        <f t="shared" si="17"/>
        <v>1256</v>
      </c>
    </row>
    <row r="328" spans="1:10" ht="12.75">
      <c r="A328" s="13">
        <v>34905</v>
      </c>
      <c r="B328" s="1" t="s">
        <v>100</v>
      </c>
      <c r="C328" s="2">
        <v>4479860</v>
      </c>
      <c r="D328" s="2">
        <v>2704162</v>
      </c>
      <c r="E328" s="2">
        <f t="shared" si="15"/>
        <v>7184022</v>
      </c>
      <c r="F328" s="3">
        <v>1134.334</v>
      </c>
      <c r="G328" s="2">
        <f t="shared" si="16"/>
        <v>6333.251053040814</v>
      </c>
      <c r="H328" s="2">
        <v>221758539</v>
      </c>
      <c r="I328" s="2">
        <v>4301866</v>
      </c>
      <c r="J328" s="12">
        <f t="shared" si="17"/>
        <v>440</v>
      </c>
    </row>
    <row r="329" spans="1:10" ht="12.75">
      <c r="A329" s="13">
        <v>72909</v>
      </c>
      <c r="B329" s="1" t="s">
        <v>198</v>
      </c>
      <c r="C329" s="2">
        <v>1087786</v>
      </c>
      <c r="D329" s="2">
        <v>867265</v>
      </c>
      <c r="E329" s="2">
        <f t="shared" si="15"/>
        <v>1955051</v>
      </c>
      <c r="F329" s="3">
        <v>361.875</v>
      </c>
      <c r="G329" s="2">
        <f t="shared" si="16"/>
        <v>5402.558894645941</v>
      </c>
      <c r="H329" s="2">
        <v>92567220</v>
      </c>
      <c r="I329" s="2">
        <v>1034340</v>
      </c>
      <c r="J329" s="12">
        <f t="shared" si="17"/>
        <v>72</v>
      </c>
    </row>
    <row r="330" spans="1:10" ht="12.75">
      <c r="A330" s="13">
        <v>181908</v>
      </c>
      <c r="B330" s="1" t="s">
        <v>473</v>
      </c>
      <c r="C330" s="2">
        <v>13790819</v>
      </c>
      <c r="D330" s="2">
        <v>9768678</v>
      </c>
      <c r="E330" s="2">
        <f t="shared" si="15"/>
        <v>23559497</v>
      </c>
      <c r="F330" s="3">
        <v>4124.96</v>
      </c>
      <c r="G330" s="2">
        <f t="shared" si="16"/>
        <v>5711.448595865172</v>
      </c>
      <c r="H330" s="2">
        <v>967469214</v>
      </c>
      <c r="I330" s="2">
        <v>12973421</v>
      </c>
      <c r="J330" s="12">
        <f t="shared" si="17"/>
        <v>1096</v>
      </c>
    </row>
    <row r="331" spans="1:10" ht="12.75">
      <c r="A331" s="13">
        <v>61914</v>
      </c>
      <c r="B331" s="1" t="s">
        <v>166</v>
      </c>
      <c r="C331" s="2">
        <v>23608022</v>
      </c>
      <c r="D331" s="2">
        <v>26682260</v>
      </c>
      <c r="E331" s="2">
        <f t="shared" si="15"/>
        <v>50290282</v>
      </c>
      <c r="F331" s="3">
        <v>8282.12</v>
      </c>
      <c r="G331" s="2">
        <f t="shared" si="16"/>
        <v>6072.1508502653905</v>
      </c>
      <c r="H331" s="2">
        <v>2355325061</v>
      </c>
      <c r="I331" s="2">
        <v>21972130</v>
      </c>
      <c r="J331" s="12">
        <f t="shared" si="17"/>
        <v>910</v>
      </c>
    </row>
    <row r="332" spans="1:10" ht="12.75">
      <c r="A332" s="13">
        <v>140904</v>
      </c>
      <c r="B332" s="1" t="s">
        <v>371</v>
      </c>
      <c r="C332" s="2">
        <v>8188094</v>
      </c>
      <c r="D332" s="2">
        <v>2211443</v>
      </c>
      <c r="E332" s="2">
        <f t="shared" si="15"/>
        <v>10399537</v>
      </c>
      <c r="F332" s="3">
        <v>1881.64</v>
      </c>
      <c r="G332" s="2">
        <f t="shared" si="16"/>
        <v>5526.84732467422</v>
      </c>
      <c r="H332" s="2">
        <v>214960701</v>
      </c>
      <c r="I332" s="2">
        <v>7857582</v>
      </c>
      <c r="J332" s="12">
        <f t="shared" si="17"/>
        <v>1208</v>
      </c>
    </row>
    <row r="333" spans="1:10" ht="12.75">
      <c r="A333" s="13">
        <v>187907</v>
      </c>
      <c r="B333" s="1" t="s">
        <v>486</v>
      </c>
      <c r="C333" s="2">
        <v>16432758</v>
      </c>
      <c r="D333" s="2">
        <v>16588182</v>
      </c>
      <c r="E333" s="2">
        <f t="shared" si="15"/>
        <v>33020940</v>
      </c>
      <c r="F333" s="3">
        <v>5243.752</v>
      </c>
      <c r="G333" s="2">
        <f t="shared" si="16"/>
        <v>6297.197121450442</v>
      </c>
      <c r="H333" s="2">
        <v>1391341319</v>
      </c>
      <c r="I333" s="2">
        <v>15475373</v>
      </c>
      <c r="J333" s="12">
        <f t="shared" si="17"/>
        <v>889</v>
      </c>
    </row>
    <row r="334" spans="1:10" ht="12.75">
      <c r="A334" s="13">
        <v>28902</v>
      </c>
      <c r="B334" s="1" t="s">
        <v>83</v>
      </c>
      <c r="C334" s="2">
        <v>30074373</v>
      </c>
      <c r="D334" s="2">
        <v>11024301</v>
      </c>
      <c r="E334" s="2">
        <f t="shared" si="15"/>
        <v>41098674</v>
      </c>
      <c r="F334" s="3">
        <v>7139.995</v>
      </c>
      <c r="G334" s="2">
        <f t="shared" si="16"/>
        <v>5756.120837619635</v>
      </c>
      <c r="H334" s="2">
        <v>1054325375</v>
      </c>
      <c r="I334" s="2">
        <v>28807526</v>
      </c>
      <c r="J334" s="12">
        <f t="shared" si="17"/>
        <v>3840</v>
      </c>
    </row>
    <row r="335" spans="1:10" ht="12.75">
      <c r="A335" s="13">
        <v>77902</v>
      </c>
      <c r="B335" s="1" t="s">
        <v>214</v>
      </c>
      <c r="C335" s="2">
        <v>3469084</v>
      </c>
      <c r="D335" s="2">
        <v>1228580</v>
      </c>
      <c r="E335" s="2">
        <f t="shared" si="15"/>
        <v>4697664</v>
      </c>
      <c r="F335" s="3">
        <v>773.707</v>
      </c>
      <c r="G335" s="2">
        <f t="shared" si="16"/>
        <v>6071.631767581268</v>
      </c>
      <c r="H335" s="2">
        <v>105400396</v>
      </c>
      <c r="I335" s="2">
        <v>3349514</v>
      </c>
      <c r="J335" s="12">
        <f t="shared" si="17"/>
        <v>443</v>
      </c>
    </row>
    <row r="336" spans="1:10" ht="12.75">
      <c r="A336" s="13">
        <v>160905</v>
      </c>
      <c r="B336" s="1" t="s">
        <v>406</v>
      </c>
      <c r="C336" s="2">
        <v>1257768</v>
      </c>
      <c r="D336" s="2">
        <v>265177</v>
      </c>
      <c r="E336" s="2">
        <f t="shared" si="15"/>
        <v>1522945</v>
      </c>
      <c r="F336" s="3">
        <v>251.34900000000002</v>
      </c>
      <c r="G336" s="2">
        <f t="shared" si="16"/>
        <v>6059.085176388209</v>
      </c>
      <c r="H336" s="2">
        <v>22999556</v>
      </c>
      <c r="I336" s="2">
        <v>1226620</v>
      </c>
      <c r="J336" s="12">
        <f t="shared" si="17"/>
        <v>179</v>
      </c>
    </row>
    <row r="337" spans="1:10" ht="12.75">
      <c r="A337" s="13">
        <v>141902</v>
      </c>
      <c r="B337" s="1" t="s">
        <v>375</v>
      </c>
      <c r="C337" s="2">
        <v>1240122</v>
      </c>
      <c r="D337" s="2">
        <v>1317278</v>
      </c>
      <c r="E337" s="2">
        <f t="shared" si="15"/>
        <v>2557400</v>
      </c>
      <c r="F337" s="3">
        <v>450.606</v>
      </c>
      <c r="G337" s="2">
        <f t="shared" si="16"/>
        <v>5675.468147339361</v>
      </c>
      <c r="H337" s="2">
        <v>126122674</v>
      </c>
      <c r="I337" s="2">
        <v>1175567</v>
      </c>
      <c r="J337" s="12">
        <f t="shared" si="17"/>
        <v>55</v>
      </c>
    </row>
    <row r="338" spans="1:10" ht="12.75">
      <c r="A338" s="13">
        <v>178906</v>
      </c>
      <c r="B338" s="1" t="s">
        <v>465</v>
      </c>
      <c r="C338" s="2">
        <v>3675082</v>
      </c>
      <c r="D338" s="2">
        <v>2666280</v>
      </c>
      <c r="E338" s="2">
        <f t="shared" si="15"/>
        <v>6341362</v>
      </c>
      <c r="F338" s="3">
        <v>1235.2820000000002</v>
      </c>
      <c r="G338" s="2">
        <f t="shared" si="16"/>
        <v>5133.533881332359</v>
      </c>
      <c r="H338" s="2">
        <v>278917738</v>
      </c>
      <c r="I338" s="2">
        <v>3482879</v>
      </c>
      <c r="J338" s="12">
        <f t="shared" si="17"/>
        <v>362</v>
      </c>
    </row>
    <row r="339" spans="1:10" ht="12.75">
      <c r="A339" s="13">
        <v>116906</v>
      </c>
      <c r="B339" s="1" t="s">
        <v>323</v>
      </c>
      <c r="C339" s="2">
        <v>6006293</v>
      </c>
      <c r="D339" s="2">
        <v>2143480</v>
      </c>
      <c r="E339" s="2">
        <f t="shared" si="15"/>
        <v>8149773</v>
      </c>
      <c r="F339" s="3">
        <v>1433.853</v>
      </c>
      <c r="G339" s="2">
        <f t="shared" si="16"/>
        <v>5683.827421639457</v>
      </c>
      <c r="H339" s="2">
        <v>207216183</v>
      </c>
      <c r="I339" s="2">
        <v>5758387</v>
      </c>
      <c r="J339" s="12">
        <f t="shared" si="17"/>
        <v>785</v>
      </c>
    </row>
    <row r="340" spans="1:10" ht="12.75">
      <c r="A340" s="13">
        <v>161907</v>
      </c>
      <c r="B340" s="1" t="s">
        <v>409</v>
      </c>
      <c r="C340" s="2">
        <v>7796826</v>
      </c>
      <c r="D340" s="2">
        <v>5211720</v>
      </c>
      <c r="E340" s="2">
        <f t="shared" si="15"/>
        <v>13008546</v>
      </c>
      <c r="F340" s="3">
        <v>2075.433</v>
      </c>
      <c r="G340" s="2">
        <f t="shared" si="16"/>
        <v>6267.870849119196</v>
      </c>
      <c r="H340" s="2">
        <v>431006120</v>
      </c>
      <c r="I340" s="2">
        <v>7376816</v>
      </c>
      <c r="J340" s="12">
        <f t="shared" si="17"/>
        <v>726</v>
      </c>
    </row>
    <row r="341" spans="1:10" ht="12.75">
      <c r="A341" s="13">
        <v>31906</v>
      </c>
      <c r="B341" s="1" t="s">
        <v>91</v>
      </c>
      <c r="C341" s="2">
        <v>70617444</v>
      </c>
      <c r="D341" s="2">
        <v>17788800</v>
      </c>
      <c r="E341" s="2">
        <f t="shared" si="15"/>
        <v>88406244</v>
      </c>
      <c r="F341" s="3">
        <v>13865.763</v>
      </c>
      <c r="G341" s="2">
        <f t="shared" si="16"/>
        <v>6375.86579260009</v>
      </c>
      <c r="H341" s="2">
        <v>1482029316</v>
      </c>
      <c r="I341" s="2">
        <v>68098637</v>
      </c>
      <c r="J341" s="12">
        <f t="shared" si="17"/>
        <v>9227</v>
      </c>
    </row>
    <row r="342" spans="1:10" ht="12.75">
      <c r="A342" s="13">
        <v>152901</v>
      </c>
      <c r="B342" s="1" t="s">
        <v>388</v>
      </c>
      <c r="C342" s="2">
        <v>106249808</v>
      </c>
      <c r="D342" s="2">
        <v>103987107</v>
      </c>
      <c r="E342" s="2">
        <f t="shared" si="15"/>
        <v>210236915</v>
      </c>
      <c r="F342" s="3">
        <v>35932.825</v>
      </c>
      <c r="G342" s="2">
        <f t="shared" si="16"/>
        <v>5850.831795162223</v>
      </c>
      <c r="H342" s="2">
        <v>9548778959</v>
      </c>
      <c r="I342" s="2">
        <v>99693423</v>
      </c>
      <c r="J342" s="12">
        <f t="shared" si="17"/>
        <v>6046</v>
      </c>
    </row>
    <row r="343" spans="1:10" ht="12.75">
      <c r="A343" s="13">
        <v>152906</v>
      </c>
      <c r="B343" s="1" t="s">
        <v>391</v>
      </c>
      <c r="C343" s="2">
        <v>15359492</v>
      </c>
      <c r="D343" s="2">
        <v>21684605</v>
      </c>
      <c r="E343" s="2">
        <f t="shared" si="15"/>
        <v>37044097</v>
      </c>
      <c r="F343" s="3">
        <v>6431.179</v>
      </c>
      <c r="G343" s="2">
        <f t="shared" si="16"/>
        <v>5760.078672977381</v>
      </c>
      <c r="H343" s="2">
        <v>2041126997</v>
      </c>
      <c r="I343" s="2">
        <v>14122386</v>
      </c>
      <c r="J343" s="12">
        <f t="shared" si="17"/>
        <v>42</v>
      </c>
    </row>
    <row r="344" spans="1:10" ht="12.75">
      <c r="A344" s="13">
        <v>3903</v>
      </c>
      <c r="B344" s="1" t="s">
        <v>7</v>
      </c>
      <c r="C344" s="2">
        <v>34345611</v>
      </c>
      <c r="D344" s="2">
        <v>24273724</v>
      </c>
      <c r="E344" s="2">
        <f t="shared" si="15"/>
        <v>58619335</v>
      </c>
      <c r="F344" s="3">
        <v>10148.728</v>
      </c>
      <c r="G344" s="2">
        <f t="shared" si="16"/>
        <v>5776.027793827956</v>
      </c>
      <c r="H344" s="2">
        <v>2257681219</v>
      </c>
      <c r="I344" s="2">
        <v>32450010</v>
      </c>
      <c r="J344" s="12">
        <f t="shared" si="17"/>
        <v>3082</v>
      </c>
    </row>
    <row r="345" spans="1:10" ht="12.75">
      <c r="A345" s="13">
        <v>28903</v>
      </c>
      <c r="B345" s="1" t="s">
        <v>84</v>
      </c>
      <c r="C345" s="2">
        <v>5382445</v>
      </c>
      <c r="D345" s="2">
        <v>5106554</v>
      </c>
      <c r="E345" s="2">
        <f t="shared" si="15"/>
        <v>10488999</v>
      </c>
      <c r="F345" s="3">
        <v>1854.0990000000002</v>
      </c>
      <c r="G345" s="2">
        <f t="shared" si="16"/>
        <v>5657.194680542948</v>
      </c>
      <c r="H345" s="2">
        <v>498910576</v>
      </c>
      <c r="I345" s="2">
        <v>5061828</v>
      </c>
      <c r="J345" s="12">
        <f t="shared" si="17"/>
        <v>292</v>
      </c>
    </row>
    <row r="346" spans="1:10" ht="12.75">
      <c r="A346" s="13">
        <v>100907</v>
      </c>
      <c r="B346" s="1" t="s">
        <v>253</v>
      </c>
      <c r="C346" s="2">
        <v>15539211</v>
      </c>
      <c r="D346" s="2">
        <v>11083360</v>
      </c>
      <c r="E346" s="2">
        <f t="shared" si="15"/>
        <v>26622571</v>
      </c>
      <c r="F346" s="3">
        <v>4558.4980000000005</v>
      </c>
      <c r="G346" s="2">
        <f t="shared" si="16"/>
        <v>5840.206796185936</v>
      </c>
      <c r="H346" s="2">
        <v>1036205472</v>
      </c>
      <c r="I346" s="2">
        <v>14603423</v>
      </c>
      <c r="J346" s="12">
        <f t="shared" si="17"/>
        <v>1315</v>
      </c>
    </row>
    <row r="347" spans="1:10" ht="12.75">
      <c r="A347" s="13">
        <v>245902</v>
      </c>
      <c r="B347" s="1" t="s">
        <v>607</v>
      </c>
      <c r="C347" s="2">
        <v>11369040</v>
      </c>
      <c r="D347" s="2">
        <v>2786187</v>
      </c>
      <c r="E347" s="2">
        <f t="shared" si="15"/>
        <v>14155227</v>
      </c>
      <c r="F347" s="3">
        <v>2288.324</v>
      </c>
      <c r="G347" s="2">
        <f t="shared" si="16"/>
        <v>6185.849119268076</v>
      </c>
      <c r="H347" s="2">
        <v>256048981</v>
      </c>
      <c r="I347" s="2">
        <v>11003702</v>
      </c>
      <c r="J347" s="12">
        <f t="shared" si="17"/>
        <v>1486</v>
      </c>
    </row>
    <row r="348" spans="1:10" ht="12.75">
      <c r="A348" s="13">
        <v>7904</v>
      </c>
      <c r="B348" s="1" t="s">
        <v>15</v>
      </c>
      <c r="C348" s="2">
        <v>11588298</v>
      </c>
      <c r="D348" s="2">
        <v>3229461</v>
      </c>
      <c r="E348" s="2">
        <f t="shared" si="15"/>
        <v>14817759</v>
      </c>
      <c r="F348" s="3">
        <v>2332.2400000000002</v>
      </c>
      <c r="G348" s="2">
        <f t="shared" si="16"/>
        <v>6353.445185744176</v>
      </c>
      <c r="H348" s="2">
        <v>254675974</v>
      </c>
      <c r="I348" s="2">
        <v>11172867</v>
      </c>
      <c r="J348" s="12">
        <f t="shared" si="17"/>
        <v>1535</v>
      </c>
    </row>
    <row r="349" spans="1:10" ht="12.75">
      <c r="A349" s="13">
        <v>129905</v>
      </c>
      <c r="B349" s="1" t="s">
        <v>355</v>
      </c>
      <c r="C349" s="2">
        <v>14441923</v>
      </c>
      <c r="D349" s="2">
        <v>11736860</v>
      </c>
      <c r="E349" s="2">
        <f t="shared" si="15"/>
        <v>26178783</v>
      </c>
      <c r="F349" s="3">
        <v>4434.38</v>
      </c>
      <c r="G349" s="2">
        <f t="shared" si="16"/>
        <v>5903.59486557309</v>
      </c>
      <c r="H349" s="2">
        <v>1077758338</v>
      </c>
      <c r="I349" s="2">
        <v>13622383</v>
      </c>
      <c r="J349" s="12">
        <f t="shared" si="17"/>
        <v>1061</v>
      </c>
    </row>
    <row r="350" spans="1:10" ht="12.75">
      <c r="A350" s="13">
        <v>154901</v>
      </c>
      <c r="B350" s="1" t="s">
        <v>400</v>
      </c>
      <c r="C350" s="2">
        <v>8527816</v>
      </c>
      <c r="D350" s="2">
        <v>9044142</v>
      </c>
      <c r="E350" s="2">
        <f t="shared" si="15"/>
        <v>17571958</v>
      </c>
      <c r="F350" s="3">
        <v>3022.804</v>
      </c>
      <c r="G350" s="2">
        <f t="shared" si="16"/>
        <v>5813.131780955695</v>
      </c>
      <c r="H350" s="2">
        <v>832558766</v>
      </c>
      <c r="I350" s="2">
        <v>7985458</v>
      </c>
      <c r="J350" s="12">
        <f t="shared" si="17"/>
        <v>416</v>
      </c>
    </row>
    <row r="351" spans="1:10" ht="12.75">
      <c r="A351" s="13">
        <v>170906</v>
      </c>
      <c r="B351" s="1" t="s">
        <v>439</v>
      </c>
      <c r="C351" s="2">
        <v>41750373</v>
      </c>
      <c r="D351" s="2">
        <v>48418872</v>
      </c>
      <c r="E351" s="2">
        <f t="shared" si="15"/>
        <v>90169245</v>
      </c>
      <c r="F351" s="3">
        <v>15001.085000000001</v>
      </c>
      <c r="G351" s="2">
        <f t="shared" si="16"/>
        <v>6010.848215312425</v>
      </c>
      <c r="H351" s="2">
        <v>4461076566</v>
      </c>
      <c r="I351" s="2">
        <v>38736578</v>
      </c>
      <c r="J351" s="12">
        <f t="shared" si="17"/>
        <v>1038</v>
      </c>
    </row>
    <row r="352" spans="1:10" ht="12.75">
      <c r="A352" s="13">
        <v>109908</v>
      </c>
      <c r="B352" s="1" t="s">
        <v>296</v>
      </c>
      <c r="C352" s="2">
        <v>546992</v>
      </c>
      <c r="D352" s="2">
        <v>359366</v>
      </c>
      <c r="E352" s="2">
        <f t="shared" si="15"/>
        <v>906358</v>
      </c>
      <c r="F352" s="3">
        <v>176.352</v>
      </c>
      <c r="G352" s="2">
        <f t="shared" si="16"/>
        <v>5139.482398838686</v>
      </c>
      <c r="H352" s="2">
        <v>42628230</v>
      </c>
      <c r="I352" s="2">
        <v>532296</v>
      </c>
      <c r="J352" s="12">
        <f t="shared" si="17"/>
        <v>42</v>
      </c>
    </row>
    <row r="353" spans="1:10" ht="12.75">
      <c r="A353" s="13">
        <v>19910</v>
      </c>
      <c r="B353" s="1" t="s">
        <v>59</v>
      </c>
      <c r="C353" s="2">
        <v>1069675</v>
      </c>
      <c r="D353" s="2">
        <v>197828</v>
      </c>
      <c r="E353" s="2">
        <f t="shared" si="15"/>
        <v>1267503</v>
      </c>
      <c r="F353" s="3">
        <v>227.858</v>
      </c>
      <c r="G353" s="2">
        <f t="shared" si="16"/>
        <v>5562.688165436368</v>
      </c>
      <c r="H353" s="2">
        <v>18868458</v>
      </c>
      <c r="I353" s="2">
        <v>1049202</v>
      </c>
      <c r="J353" s="12">
        <f t="shared" si="17"/>
        <v>168</v>
      </c>
    </row>
    <row r="354" spans="1:10" ht="12.75">
      <c r="A354" s="13">
        <v>220908</v>
      </c>
      <c r="B354" s="1" t="s">
        <v>541</v>
      </c>
      <c r="C354" s="2">
        <v>130014541</v>
      </c>
      <c r="D354" s="2">
        <v>109503918</v>
      </c>
      <c r="E354" s="2">
        <f t="shared" si="15"/>
        <v>239518459</v>
      </c>
      <c r="F354" s="3">
        <v>40362.302</v>
      </c>
      <c r="G354" s="2">
        <f t="shared" si="16"/>
        <v>5934.212052622766</v>
      </c>
      <c r="H354" s="2">
        <v>10173170421</v>
      </c>
      <c r="I354" s="2">
        <v>121735794</v>
      </c>
      <c r="J354" s="12">
        <f t="shared" si="17"/>
        <v>8521</v>
      </c>
    </row>
    <row r="355" spans="1:10" ht="12.75">
      <c r="A355" s="13">
        <v>73903</v>
      </c>
      <c r="B355" s="1" t="s">
        <v>200</v>
      </c>
      <c r="C355" s="2">
        <v>6201489</v>
      </c>
      <c r="D355" s="2">
        <v>1621728</v>
      </c>
      <c r="E355" s="2">
        <f t="shared" si="15"/>
        <v>7823217</v>
      </c>
      <c r="F355" s="3">
        <v>1542.163</v>
      </c>
      <c r="G355" s="2">
        <f t="shared" si="16"/>
        <v>5072.885940072482</v>
      </c>
      <c r="H355" s="2">
        <v>231940118</v>
      </c>
      <c r="I355" s="2">
        <v>5994289</v>
      </c>
      <c r="J355" s="12">
        <f t="shared" si="17"/>
        <v>816</v>
      </c>
    </row>
    <row r="356" spans="1:10" ht="12.75">
      <c r="A356" s="13">
        <v>161908</v>
      </c>
      <c r="B356" s="1" t="s">
        <v>410</v>
      </c>
      <c r="C356" s="2">
        <v>3361356</v>
      </c>
      <c r="D356" s="2">
        <v>1104443</v>
      </c>
      <c r="E356" s="2">
        <f t="shared" si="15"/>
        <v>4465799</v>
      </c>
      <c r="F356" s="3">
        <v>816.998</v>
      </c>
      <c r="G356" s="2">
        <f t="shared" si="16"/>
        <v>5466.107628170448</v>
      </c>
      <c r="H356" s="2">
        <v>111717139</v>
      </c>
      <c r="I356" s="2">
        <v>3232316</v>
      </c>
      <c r="J356" s="12">
        <f t="shared" si="17"/>
        <v>467</v>
      </c>
    </row>
    <row r="357" spans="1:10" ht="12.75">
      <c r="A357" s="13">
        <v>234905</v>
      </c>
      <c r="B357" s="1" t="s">
        <v>585</v>
      </c>
      <c r="C357" s="2">
        <v>3327625</v>
      </c>
      <c r="D357" s="2">
        <v>1039457</v>
      </c>
      <c r="E357" s="2">
        <f t="shared" si="15"/>
        <v>4367082</v>
      </c>
      <c r="F357" s="3">
        <v>760.611</v>
      </c>
      <c r="G357" s="2">
        <f t="shared" si="16"/>
        <v>5741.5446266225445</v>
      </c>
      <c r="H357" s="2">
        <v>93471213</v>
      </c>
      <c r="I357" s="2">
        <v>3208188</v>
      </c>
      <c r="J357" s="12">
        <f t="shared" si="17"/>
        <v>468</v>
      </c>
    </row>
    <row r="358" spans="1:10" ht="12.75">
      <c r="A358" s="13">
        <v>174909</v>
      </c>
      <c r="B358" s="1" t="s">
        <v>448</v>
      </c>
      <c r="C358" s="2">
        <v>2761670</v>
      </c>
      <c r="D358" s="2">
        <v>772567</v>
      </c>
      <c r="E358" s="2">
        <f t="shared" si="15"/>
        <v>3534237</v>
      </c>
      <c r="F358" s="3">
        <v>635.02</v>
      </c>
      <c r="G358" s="2">
        <f t="shared" si="16"/>
        <v>5565.55226607036</v>
      </c>
      <c r="H358" s="2">
        <v>76219757</v>
      </c>
      <c r="I358" s="2">
        <v>2668119</v>
      </c>
      <c r="J358" s="12">
        <f t="shared" si="17"/>
        <v>396</v>
      </c>
    </row>
    <row r="359" spans="1:10" ht="12.75">
      <c r="A359" s="13">
        <v>157901</v>
      </c>
      <c r="B359" s="1" t="s">
        <v>401</v>
      </c>
      <c r="C359" s="2">
        <v>3019231</v>
      </c>
      <c r="D359" s="2">
        <v>3887963</v>
      </c>
      <c r="E359" s="2">
        <f t="shared" si="15"/>
        <v>6907194</v>
      </c>
      <c r="F359" s="3">
        <v>1122.4950000000001</v>
      </c>
      <c r="G359" s="2">
        <f t="shared" si="16"/>
        <v>6153.429636657624</v>
      </c>
      <c r="H359" s="2">
        <v>330413405</v>
      </c>
      <c r="I359" s="2">
        <v>2854590</v>
      </c>
      <c r="J359" s="12">
        <f t="shared" si="17"/>
        <v>88</v>
      </c>
    </row>
    <row r="360" spans="1:10" ht="12.75">
      <c r="A360" s="13">
        <v>205904</v>
      </c>
      <c r="B360" s="1" t="s">
        <v>512</v>
      </c>
      <c r="C360" s="2">
        <v>9804039</v>
      </c>
      <c r="D360" s="2">
        <v>4437004</v>
      </c>
      <c r="E360" s="2">
        <f t="shared" si="15"/>
        <v>14241043</v>
      </c>
      <c r="F360" s="3">
        <v>2245.062</v>
      </c>
      <c r="G360" s="2">
        <f t="shared" si="16"/>
        <v>6343.27381604606</v>
      </c>
      <c r="H360" s="2">
        <v>365587466</v>
      </c>
      <c r="I360" s="2">
        <v>9431799</v>
      </c>
      <c r="J360" s="12">
        <f t="shared" si="17"/>
        <v>1100</v>
      </c>
    </row>
    <row r="361" spans="1:10" ht="12.75">
      <c r="A361" s="13">
        <v>19903</v>
      </c>
      <c r="B361" s="1" t="s">
        <v>53</v>
      </c>
      <c r="C361" s="2">
        <v>3895361</v>
      </c>
      <c r="D361" s="2">
        <v>672321</v>
      </c>
      <c r="E361" s="2">
        <f t="shared" si="15"/>
        <v>4567682</v>
      </c>
      <c r="F361" s="3">
        <v>748.431</v>
      </c>
      <c r="G361" s="2">
        <f t="shared" si="16"/>
        <v>6103.010163929607</v>
      </c>
      <c r="H361" s="2">
        <v>56032221</v>
      </c>
      <c r="I361" s="2">
        <v>3782578</v>
      </c>
      <c r="J361" s="12">
        <f t="shared" si="17"/>
        <v>573</v>
      </c>
    </row>
    <row r="362" spans="1:10" ht="12.75">
      <c r="A362" s="13">
        <v>70915</v>
      </c>
      <c r="B362" s="1" t="s">
        <v>186</v>
      </c>
      <c r="C362" s="2">
        <v>5761352</v>
      </c>
      <c r="D362" s="2">
        <v>2939242</v>
      </c>
      <c r="E362" s="2">
        <f t="shared" si="15"/>
        <v>8700594</v>
      </c>
      <c r="F362" s="3">
        <v>1488.2050000000002</v>
      </c>
      <c r="G362" s="2">
        <f t="shared" si="16"/>
        <v>5846.367939900752</v>
      </c>
      <c r="H362" s="2">
        <v>268586521</v>
      </c>
      <c r="I362" s="2">
        <v>5494023</v>
      </c>
      <c r="J362" s="12">
        <f t="shared" si="17"/>
        <v>647</v>
      </c>
    </row>
    <row r="363" spans="1:10" ht="12.75">
      <c r="A363" s="13">
        <v>108906</v>
      </c>
      <c r="B363" s="1" t="s">
        <v>281</v>
      </c>
      <c r="C363" s="2">
        <v>124426401</v>
      </c>
      <c r="D363" s="2">
        <v>68128202</v>
      </c>
      <c r="E363" s="2">
        <f t="shared" si="15"/>
        <v>192554603</v>
      </c>
      <c r="F363" s="3">
        <v>32505.923</v>
      </c>
      <c r="G363" s="2">
        <f t="shared" si="16"/>
        <v>5923.677447953101</v>
      </c>
      <c r="H363" s="2">
        <v>6244327714</v>
      </c>
      <c r="I363" s="2">
        <v>118578786</v>
      </c>
      <c r="J363" s="12">
        <f t="shared" si="17"/>
        <v>12961</v>
      </c>
    </row>
    <row r="364" spans="1:10" ht="12.75">
      <c r="A364" s="13">
        <v>11905</v>
      </c>
      <c r="B364" s="1" t="s">
        <v>23</v>
      </c>
      <c r="C364" s="2">
        <v>1216712</v>
      </c>
      <c r="D364" s="2">
        <v>838422</v>
      </c>
      <c r="E364" s="2">
        <f t="shared" si="15"/>
        <v>2055134</v>
      </c>
      <c r="F364" s="3">
        <v>353.14300000000003</v>
      </c>
      <c r="G364" s="2">
        <f t="shared" si="16"/>
        <v>5819.551852932098</v>
      </c>
      <c r="H364" s="2">
        <v>75501200</v>
      </c>
      <c r="I364" s="2">
        <v>1182856</v>
      </c>
      <c r="J364" s="12">
        <f t="shared" si="17"/>
        <v>116</v>
      </c>
    </row>
    <row r="365" spans="1:10" ht="12.75">
      <c r="A365" s="13">
        <v>161909</v>
      </c>
      <c r="B365" s="1" t="s">
        <v>411</v>
      </c>
      <c r="C365" s="2">
        <v>7375822</v>
      </c>
      <c r="D365" s="2">
        <v>3462615</v>
      </c>
      <c r="E365" s="2">
        <f t="shared" si="15"/>
        <v>10838437</v>
      </c>
      <c r="F365" s="3">
        <v>1899.6190000000001</v>
      </c>
      <c r="G365" s="2">
        <f t="shared" si="16"/>
        <v>5705.584646184313</v>
      </c>
      <c r="H365" s="2">
        <v>324628729</v>
      </c>
      <c r="I365" s="2">
        <v>7040233</v>
      </c>
      <c r="J365" s="12">
        <f t="shared" si="17"/>
        <v>883</v>
      </c>
    </row>
    <row r="366" spans="1:10" ht="12.75">
      <c r="A366" s="13">
        <v>34906</v>
      </c>
      <c r="B366" s="1" t="s">
        <v>101</v>
      </c>
      <c r="C366" s="2">
        <v>2963462</v>
      </c>
      <c r="D366" s="2">
        <v>331899</v>
      </c>
      <c r="E366" s="2">
        <f t="shared" si="15"/>
        <v>3295361</v>
      </c>
      <c r="F366" s="3">
        <v>583.923</v>
      </c>
      <c r="G366" s="2">
        <f t="shared" si="16"/>
        <v>5643.485528057638</v>
      </c>
      <c r="H366" s="2">
        <v>33451754</v>
      </c>
      <c r="I366" s="2">
        <v>2873057</v>
      </c>
      <c r="J366" s="12">
        <f t="shared" si="17"/>
        <v>479</v>
      </c>
    </row>
    <row r="367" spans="1:10" ht="12.75">
      <c r="A367" s="13">
        <v>223902</v>
      </c>
      <c r="B367" s="1" t="s">
        <v>552</v>
      </c>
      <c r="C367" s="2">
        <v>2613217</v>
      </c>
      <c r="D367" s="2">
        <v>791525</v>
      </c>
      <c r="E367" s="2">
        <f t="shared" si="15"/>
        <v>3404742</v>
      </c>
      <c r="F367" s="3">
        <v>558.9060000000001</v>
      </c>
      <c r="G367" s="2">
        <f t="shared" si="16"/>
        <v>6091.797189509505</v>
      </c>
      <c r="H367" s="2">
        <v>69036878</v>
      </c>
      <c r="I367" s="2">
        <v>2533800</v>
      </c>
      <c r="J367" s="12">
        <f t="shared" si="17"/>
        <v>342</v>
      </c>
    </row>
    <row r="368" spans="1:10" ht="12.75">
      <c r="A368" s="13">
        <v>163908</v>
      </c>
      <c r="B368" s="1" t="s">
        <v>427</v>
      </c>
      <c r="C368" s="2">
        <v>17355591</v>
      </c>
      <c r="D368" s="2">
        <v>13279120</v>
      </c>
      <c r="E368" s="2">
        <f t="shared" si="15"/>
        <v>30634711</v>
      </c>
      <c r="F368" s="3">
        <v>5217.408</v>
      </c>
      <c r="G368" s="2">
        <f t="shared" si="16"/>
        <v>5871.634152437378</v>
      </c>
      <c r="H368" s="2">
        <v>1244625811</v>
      </c>
      <c r="I368" s="2">
        <v>16349811</v>
      </c>
      <c r="J368" s="12">
        <f t="shared" si="17"/>
        <v>1321</v>
      </c>
    </row>
    <row r="369" spans="1:10" ht="12.75">
      <c r="A369" s="13">
        <v>43908</v>
      </c>
      <c r="B369" s="1" t="s">
        <v>124</v>
      </c>
      <c r="C369" s="2">
        <v>10006321</v>
      </c>
      <c r="D369" s="2">
        <v>6555840</v>
      </c>
      <c r="E369" s="2">
        <f t="shared" si="15"/>
        <v>16562161</v>
      </c>
      <c r="F369" s="3">
        <v>2695.62</v>
      </c>
      <c r="G369" s="2">
        <f t="shared" si="16"/>
        <v>6144.100800557942</v>
      </c>
      <c r="H369" s="2">
        <v>565649314</v>
      </c>
      <c r="I369" s="2">
        <v>9493329</v>
      </c>
      <c r="J369" s="12">
        <f t="shared" si="17"/>
        <v>925</v>
      </c>
    </row>
    <row r="370" spans="1:10" ht="12.75">
      <c r="A370" s="13">
        <v>96904</v>
      </c>
      <c r="B370" s="1" t="s">
        <v>246</v>
      </c>
      <c r="C370" s="2">
        <v>3468717</v>
      </c>
      <c r="D370" s="2">
        <v>1395285</v>
      </c>
      <c r="E370" s="2">
        <f t="shared" si="15"/>
        <v>4864002</v>
      </c>
      <c r="F370" s="3">
        <v>896.5310000000001</v>
      </c>
      <c r="G370" s="2">
        <f t="shared" si="16"/>
        <v>5425.358409246306</v>
      </c>
      <c r="H370" s="2">
        <v>143596711</v>
      </c>
      <c r="I370" s="2">
        <v>3345192</v>
      </c>
      <c r="J370" s="12">
        <f t="shared" si="17"/>
        <v>447</v>
      </c>
    </row>
    <row r="371" spans="1:10" ht="12.75">
      <c r="A371" s="13">
        <v>108907</v>
      </c>
      <c r="B371" s="1" t="s">
        <v>282</v>
      </c>
      <c r="C371" s="2">
        <v>38466296</v>
      </c>
      <c r="D371" s="2">
        <v>5196774</v>
      </c>
      <c r="E371" s="2">
        <f t="shared" si="15"/>
        <v>43663070</v>
      </c>
      <c r="F371" s="3">
        <v>7446.615000000001</v>
      </c>
      <c r="G371" s="2">
        <f t="shared" si="16"/>
        <v>5863.478909544806</v>
      </c>
      <c r="H371" s="2">
        <v>485355883</v>
      </c>
      <c r="I371" s="2">
        <v>37152206</v>
      </c>
      <c r="J371" s="12">
        <f t="shared" si="17"/>
        <v>5927</v>
      </c>
    </row>
    <row r="372" spans="1:10" ht="12.75">
      <c r="A372" s="13">
        <v>18902</v>
      </c>
      <c r="B372" s="1" t="s">
        <v>45</v>
      </c>
      <c r="C372" s="2">
        <v>2742357</v>
      </c>
      <c r="D372" s="2">
        <v>1567067</v>
      </c>
      <c r="E372" s="2">
        <f t="shared" si="15"/>
        <v>4309424</v>
      </c>
      <c r="F372" s="3">
        <v>830.619</v>
      </c>
      <c r="G372" s="2">
        <f t="shared" si="16"/>
        <v>5188.207830545653</v>
      </c>
      <c r="H372" s="2">
        <v>159235715</v>
      </c>
      <c r="I372" s="2">
        <v>2620174</v>
      </c>
      <c r="J372" s="12">
        <f t="shared" si="17"/>
        <v>332</v>
      </c>
    </row>
    <row r="373" spans="1:10" ht="12.75">
      <c r="A373" s="13">
        <v>221904</v>
      </c>
      <c r="B373" s="1" t="s">
        <v>550</v>
      </c>
      <c r="C373" s="2">
        <v>6077553</v>
      </c>
      <c r="D373" s="2">
        <v>4261444</v>
      </c>
      <c r="E373" s="2">
        <f t="shared" si="15"/>
        <v>10338997</v>
      </c>
      <c r="F373" s="3">
        <v>1811.862</v>
      </c>
      <c r="G373" s="2">
        <f t="shared" si="16"/>
        <v>5706.282818448645</v>
      </c>
      <c r="H373" s="2">
        <v>398856563</v>
      </c>
      <c r="I373" s="2">
        <v>5811166</v>
      </c>
      <c r="J373" s="12">
        <f t="shared" si="17"/>
        <v>563</v>
      </c>
    </row>
    <row r="374" spans="1:10" ht="12.75">
      <c r="A374" s="13">
        <v>57914</v>
      </c>
      <c r="B374" s="1" t="s">
        <v>155</v>
      </c>
      <c r="C374" s="2">
        <v>239451306</v>
      </c>
      <c r="D374" s="2">
        <v>66458075</v>
      </c>
      <c r="E374" s="2">
        <f t="shared" si="15"/>
        <v>305909381</v>
      </c>
      <c r="F374" s="3">
        <v>52102.525</v>
      </c>
      <c r="G374" s="2">
        <f t="shared" si="16"/>
        <v>5871.296659806794</v>
      </c>
      <c r="H374" s="2">
        <v>6132748935</v>
      </c>
      <c r="I374" s="2">
        <v>229641930</v>
      </c>
      <c r="J374" s="12">
        <f t="shared" si="17"/>
        <v>32907</v>
      </c>
    </row>
    <row r="375" spans="1:10" ht="12.75">
      <c r="A375" s="13">
        <v>147903</v>
      </c>
      <c r="B375" s="1" t="s">
        <v>387</v>
      </c>
      <c r="C375" s="2">
        <v>10290131</v>
      </c>
      <c r="D375" s="2">
        <v>4391520</v>
      </c>
      <c r="E375" s="2">
        <f t="shared" si="15"/>
        <v>14681651</v>
      </c>
      <c r="F375" s="3">
        <v>2619.219</v>
      </c>
      <c r="G375" s="2">
        <f t="shared" si="16"/>
        <v>5605.354496893921</v>
      </c>
      <c r="H375" s="2">
        <v>430580164</v>
      </c>
      <c r="I375" s="2">
        <v>9836093</v>
      </c>
      <c r="J375" s="12">
        <f t="shared" si="17"/>
        <v>1271</v>
      </c>
    </row>
    <row r="376" spans="1:10" ht="12.75">
      <c r="A376" s="13">
        <v>70908</v>
      </c>
      <c r="B376" s="1" t="s">
        <v>181</v>
      </c>
      <c r="C376" s="2">
        <v>22686777</v>
      </c>
      <c r="D376" s="2">
        <v>29670890</v>
      </c>
      <c r="E376" s="2">
        <f t="shared" si="15"/>
        <v>52357667</v>
      </c>
      <c r="F376" s="3">
        <v>9244.231</v>
      </c>
      <c r="G376" s="2">
        <f t="shared" si="16"/>
        <v>5663.820711533496</v>
      </c>
      <c r="H376" s="2">
        <v>2932682011</v>
      </c>
      <c r="I376" s="2">
        <v>20733647</v>
      </c>
      <c r="J376" s="12">
        <f t="shared" si="17"/>
        <v>65</v>
      </c>
    </row>
    <row r="377" spans="1:10" ht="12.75">
      <c r="A377" s="13">
        <v>166903</v>
      </c>
      <c r="B377" s="1" t="s">
        <v>430</v>
      </c>
      <c r="C377" s="2">
        <v>3085398</v>
      </c>
      <c r="D377" s="2">
        <v>908626</v>
      </c>
      <c r="E377" s="2">
        <f t="shared" si="15"/>
        <v>3994024</v>
      </c>
      <c r="F377" s="3">
        <v>704.9110000000001</v>
      </c>
      <c r="G377" s="2">
        <f t="shared" si="16"/>
        <v>5665.997551463944</v>
      </c>
      <c r="H377" s="2">
        <v>86519306</v>
      </c>
      <c r="I377" s="2">
        <v>2972893</v>
      </c>
      <c r="J377" s="12">
        <f t="shared" si="17"/>
        <v>434</v>
      </c>
    </row>
    <row r="378" spans="1:10" ht="12.75">
      <c r="A378" s="13">
        <v>200902</v>
      </c>
      <c r="B378" s="1" t="s">
        <v>500</v>
      </c>
      <c r="C378" s="2">
        <v>3278558</v>
      </c>
      <c r="D378" s="2">
        <v>897298</v>
      </c>
      <c r="E378" s="2">
        <f t="shared" si="15"/>
        <v>4175856</v>
      </c>
      <c r="F378" s="3">
        <v>678.33</v>
      </c>
      <c r="G378" s="2">
        <f t="shared" si="16"/>
        <v>6156.083322276768</v>
      </c>
      <c r="H378" s="2">
        <v>75517317</v>
      </c>
      <c r="I378" s="2">
        <v>3169524</v>
      </c>
      <c r="J378" s="12">
        <f t="shared" si="17"/>
        <v>441</v>
      </c>
    </row>
    <row r="379" spans="1:10" ht="12.75">
      <c r="A379" s="13">
        <v>70909</v>
      </c>
      <c r="B379" s="1" t="s">
        <v>182</v>
      </c>
      <c r="C379" s="2">
        <v>1653100</v>
      </c>
      <c r="D379" s="2">
        <v>961935</v>
      </c>
      <c r="E379" s="2">
        <f t="shared" si="15"/>
        <v>2615035</v>
      </c>
      <c r="F379" s="3">
        <v>411.208</v>
      </c>
      <c r="G379" s="2">
        <f t="shared" si="16"/>
        <v>6359.397190716133</v>
      </c>
      <c r="H379" s="2">
        <v>77180637</v>
      </c>
      <c r="I379" s="2">
        <v>1596865</v>
      </c>
      <c r="J379" s="12">
        <f t="shared" si="17"/>
        <v>169</v>
      </c>
    </row>
    <row r="380" spans="1:10" ht="12.75">
      <c r="A380" s="13">
        <v>112907</v>
      </c>
      <c r="B380" s="1" t="s">
        <v>310</v>
      </c>
      <c r="C380" s="2">
        <v>1707555</v>
      </c>
      <c r="D380" s="2">
        <v>652662</v>
      </c>
      <c r="E380" s="2">
        <f t="shared" si="15"/>
        <v>2360217</v>
      </c>
      <c r="F380" s="3">
        <v>376.552</v>
      </c>
      <c r="G380" s="2">
        <f t="shared" si="16"/>
        <v>6267.970957530434</v>
      </c>
      <c r="H380" s="2">
        <v>51946723</v>
      </c>
      <c r="I380" s="2">
        <v>1653174</v>
      </c>
      <c r="J380" s="12">
        <f t="shared" si="17"/>
        <v>213</v>
      </c>
    </row>
    <row r="381" spans="1:10" ht="12.75">
      <c r="A381" s="13">
        <v>184904</v>
      </c>
      <c r="B381" s="1" t="s">
        <v>478</v>
      </c>
      <c r="C381" s="2">
        <v>4375501</v>
      </c>
      <c r="D381" s="2">
        <v>3528316</v>
      </c>
      <c r="E381" s="2">
        <f t="shared" si="15"/>
        <v>7903817</v>
      </c>
      <c r="F381" s="3">
        <v>1244.059</v>
      </c>
      <c r="G381" s="2">
        <f t="shared" si="16"/>
        <v>6353.249323384181</v>
      </c>
      <c r="H381" s="2">
        <v>290269435</v>
      </c>
      <c r="I381" s="2">
        <v>4165790</v>
      </c>
      <c r="J381" s="12">
        <f t="shared" si="17"/>
        <v>335</v>
      </c>
    </row>
    <row r="382" spans="1:10" ht="12.75">
      <c r="A382" s="13">
        <v>250903</v>
      </c>
      <c r="B382" s="1" t="s">
        <v>620</v>
      </c>
      <c r="C382" s="2">
        <v>6408321</v>
      </c>
      <c r="D382" s="2">
        <v>6411222</v>
      </c>
      <c r="E382" s="2">
        <f t="shared" si="15"/>
        <v>12819543</v>
      </c>
      <c r="F382" s="3">
        <v>2036.064</v>
      </c>
      <c r="G382" s="2">
        <f t="shared" si="16"/>
        <v>6296.237741053326</v>
      </c>
      <c r="H382" s="2">
        <v>529404137</v>
      </c>
      <c r="I382" s="2">
        <v>6032330</v>
      </c>
      <c r="J382" s="12">
        <f t="shared" si="17"/>
        <v>379</v>
      </c>
    </row>
    <row r="383" spans="1:10" ht="12.75">
      <c r="A383" s="13">
        <v>182903</v>
      </c>
      <c r="B383" s="1" t="s">
        <v>474</v>
      </c>
      <c r="C383" s="2">
        <v>15886490</v>
      </c>
      <c r="D383" s="2">
        <v>8250840</v>
      </c>
      <c r="E383" s="2">
        <f t="shared" si="15"/>
        <v>24137330</v>
      </c>
      <c r="F383" s="3">
        <v>4218.4710000000005</v>
      </c>
      <c r="G383" s="2">
        <f t="shared" si="16"/>
        <v>5721.819588187283</v>
      </c>
      <c r="H383" s="2">
        <v>775695671</v>
      </c>
      <c r="I383" s="2">
        <v>15110108</v>
      </c>
      <c r="J383" s="12">
        <f t="shared" si="17"/>
        <v>1790</v>
      </c>
    </row>
    <row r="384" spans="1:10" ht="12.75">
      <c r="A384" s="13">
        <v>108908</v>
      </c>
      <c r="B384" s="1" t="s">
        <v>283</v>
      </c>
      <c r="C384" s="2">
        <v>107992559</v>
      </c>
      <c r="D384" s="2">
        <v>20626381</v>
      </c>
      <c r="E384" s="2">
        <f t="shared" si="15"/>
        <v>128618940</v>
      </c>
      <c r="F384" s="3">
        <v>20138.975</v>
      </c>
      <c r="G384" s="2">
        <f t="shared" si="16"/>
        <v>6386.568333294023</v>
      </c>
      <c r="H384" s="2">
        <v>1719089903</v>
      </c>
      <c r="I384" s="2">
        <v>104510043</v>
      </c>
      <c r="J384" s="12">
        <f t="shared" si="17"/>
        <v>14758</v>
      </c>
    </row>
    <row r="385" spans="1:10" ht="12.75">
      <c r="A385" s="13">
        <v>169908</v>
      </c>
      <c r="B385" s="1" t="s">
        <v>437</v>
      </c>
      <c r="C385" s="2">
        <v>538913</v>
      </c>
      <c r="D385" s="2">
        <v>475748</v>
      </c>
      <c r="E385" s="2">
        <f t="shared" si="15"/>
        <v>1014661</v>
      </c>
      <c r="F385" s="3">
        <v>161.946</v>
      </c>
      <c r="G385" s="2">
        <f t="shared" si="16"/>
        <v>6265.427982166895</v>
      </c>
      <c r="H385" s="2">
        <v>38819737</v>
      </c>
      <c r="I385" s="2">
        <v>520191</v>
      </c>
      <c r="J385" s="12">
        <f t="shared" si="17"/>
        <v>40</v>
      </c>
    </row>
    <row r="386" spans="1:10" ht="12.75">
      <c r="A386" s="13">
        <v>108915</v>
      </c>
      <c r="B386" s="1" t="s">
        <v>290</v>
      </c>
      <c r="C386" s="2">
        <v>9193887</v>
      </c>
      <c r="D386" s="2">
        <v>964014</v>
      </c>
      <c r="E386" s="2">
        <f t="shared" si="15"/>
        <v>10157901</v>
      </c>
      <c r="F386" s="3">
        <v>1674.134</v>
      </c>
      <c r="G386" s="2">
        <f t="shared" si="16"/>
        <v>6067.555524229243</v>
      </c>
      <c r="H386" s="2">
        <v>84931003</v>
      </c>
      <c r="I386" s="2">
        <v>8954387</v>
      </c>
      <c r="J386" s="12">
        <f t="shared" si="17"/>
        <v>1408</v>
      </c>
    </row>
    <row r="387" spans="1:10" ht="12.75">
      <c r="A387" s="13">
        <v>161910</v>
      </c>
      <c r="B387" s="1" t="s">
        <v>412</v>
      </c>
      <c r="C387" s="2">
        <v>4368097</v>
      </c>
      <c r="D387" s="2">
        <v>1754455</v>
      </c>
      <c r="E387" s="2">
        <f t="shared" si="15"/>
        <v>6122552</v>
      </c>
      <c r="F387" s="3">
        <v>1069.1870000000001</v>
      </c>
      <c r="G387" s="2">
        <f t="shared" si="16"/>
        <v>5726.362179861894</v>
      </c>
      <c r="H387" s="2">
        <v>158593482</v>
      </c>
      <c r="I387" s="2">
        <v>4199248</v>
      </c>
      <c r="J387" s="12">
        <f t="shared" si="17"/>
        <v>572</v>
      </c>
    </row>
    <row r="388" spans="1:10" ht="12.75">
      <c r="A388" s="13">
        <v>18903</v>
      </c>
      <c r="B388" s="1" t="s">
        <v>46</v>
      </c>
      <c r="C388" s="2">
        <v>836333</v>
      </c>
      <c r="D388" s="2">
        <v>623125</v>
      </c>
      <c r="E388" s="2">
        <f t="shared" si="15"/>
        <v>1459458</v>
      </c>
      <c r="F388" s="3">
        <v>252.76600000000002</v>
      </c>
      <c r="G388" s="2">
        <f t="shared" si="16"/>
        <v>5773.949027954709</v>
      </c>
      <c r="H388" s="2">
        <v>58388916</v>
      </c>
      <c r="I388" s="2">
        <v>810876</v>
      </c>
      <c r="J388" s="12">
        <f t="shared" si="17"/>
        <v>70</v>
      </c>
    </row>
    <row r="389" spans="1:10" ht="12.75">
      <c r="A389" s="13">
        <v>40901</v>
      </c>
      <c r="B389" s="1" t="s">
        <v>117</v>
      </c>
      <c r="C389" s="2">
        <v>3551104</v>
      </c>
      <c r="D389" s="2">
        <v>711008</v>
      </c>
      <c r="E389" s="2">
        <f t="shared" si="15"/>
        <v>4262112</v>
      </c>
      <c r="F389" s="3">
        <v>741.022</v>
      </c>
      <c r="G389" s="2">
        <f t="shared" si="16"/>
        <v>5751.667291929254</v>
      </c>
      <c r="H389" s="2">
        <v>63347093</v>
      </c>
      <c r="I389" s="2">
        <v>3448921</v>
      </c>
      <c r="J389" s="12">
        <f t="shared" si="17"/>
        <v>542</v>
      </c>
    </row>
    <row r="390" spans="1:10" ht="12.75">
      <c r="A390" s="13">
        <v>173901</v>
      </c>
      <c r="B390" s="1" t="s">
        <v>443</v>
      </c>
      <c r="C390" s="2">
        <v>885732</v>
      </c>
      <c r="D390" s="2">
        <v>1128016</v>
      </c>
      <c r="E390" s="2">
        <f aca="true" t="shared" si="18" ref="E390:E453">C390+D390</f>
        <v>2013748</v>
      </c>
      <c r="F390" s="3">
        <v>342.43100000000004</v>
      </c>
      <c r="G390" s="2">
        <f aca="true" t="shared" si="19" ref="G390:G453">E390/F390</f>
        <v>5880.740937590346</v>
      </c>
      <c r="H390" s="2">
        <v>104524698</v>
      </c>
      <c r="I390" s="2">
        <v>843779</v>
      </c>
      <c r="J390" s="12">
        <f aca="true" t="shared" si="20" ref="J390:J453">ROUNDDOWN(MIN(F390-(H390/319500),I390/G390),0)</f>
        <v>15</v>
      </c>
    </row>
    <row r="391" spans="1:10" ht="12.75">
      <c r="A391" s="13">
        <v>109910</v>
      </c>
      <c r="B391" s="1" t="s">
        <v>297</v>
      </c>
      <c r="C391" s="2">
        <v>1334735</v>
      </c>
      <c r="D391" s="2">
        <v>260791</v>
      </c>
      <c r="E391" s="2">
        <f t="shared" si="18"/>
        <v>1595526</v>
      </c>
      <c r="F391" s="3">
        <v>274.075</v>
      </c>
      <c r="G391" s="2">
        <f t="shared" si="19"/>
        <v>5821.494116573931</v>
      </c>
      <c r="H391" s="2">
        <v>27313030</v>
      </c>
      <c r="I391" s="2">
        <v>1296615</v>
      </c>
      <c r="J391" s="12">
        <f t="shared" si="20"/>
        <v>188</v>
      </c>
    </row>
    <row r="392" spans="1:10" ht="12.75">
      <c r="A392" s="13">
        <v>201907</v>
      </c>
      <c r="B392" s="1" t="s">
        <v>504</v>
      </c>
      <c r="C392" s="2">
        <v>2971803</v>
      </c>
      <c r="D392" s="2">
        <v>662910</v>
      </c>
      <c r="E392" s="2">
        <f t="shared" si="18"/>
        <v>3634713</v>
      </c>
      <c r="F392" s="3">
        <v>608.859</v>
      </c>
      <c r="G392" s="2">
        <f t="shared" si="19"/>
        <v>5969.71219937621</v>
      </c>
      <c r="H392" s="2">
        <v>61169076</v>
      </c>
      <c r="I392" s="2">
        <v>2875654</v>
      </c>
      <c r="J392" s="12">
        <f t="shared" si="20"/>
        <v>417</v>
      </c>
    </row>
    <row r="393" spans="1:10" ht="12.75">
      <c r="A393" s="13">
        <v>225902</v>
      </c>
      <c r="B393" s="1" t="s">
        <v>554</v>
      </c>
      <c r="C393" s="2">
        <v>22685156</v>
      </c>
      <c r="D393" s="2">
        <v>16177706</v>
      </c>
      <c r="E393" s="2">
        <f t="shared" si="18"/>
        <v>38862862</v>
      </c>
      <c r="F393" s="3">
        <v>6870.7300000000005</v>
      </c>
      <c r="G393" s="2">
        <f t="shared" si="19"/>
        <v>5656.29299943383</v>
      </c>
      <c r="H393" s="2">
        <v>1594089537</v>
      </c>
      <c r="I393" s="2">
        <v>21443663</v>
      </c>
      <c r="J393" s="12">
        <f t="shared" si="20"/>
        <v>1881</v>
      </c>
    </row>
    <row r="394" spans="1:10" ht="12.75">
      <c r="A394" s="13">
        <v>9901</v>
      </c>
      <c r="B394" s="1" t="s">
        <v>19</v>
      </c>
      <c r="C394" s="2">
        <v>9297085</v>
      </c>
      <c r="D394" s="2">
        <v>2971253</v>
      </c>
      <c r="E394" s="2">
        <f t="shared" si="18"/>
        <v>12268338</v>
      </c>
      <c r="F394" s="3">
        <v>2091.369</v>
      </c>
      <c r="G394" s="2">
        <f t="shared" si="19"/>
        <v>5866.17569639791</v>
      </c>
      <c r="H394" s="2">
        <v>247327092</v>
      </c>
      <c r="I394" s="2">
        <v>8969150</v>
      </c>
      <c r="J394" s="12">
        <f t="shared" si="20"/>
        <v>1317</v>
      </c>
    </row>
    <row r="395" spans="1:10" ht="12.75">
      <c r="A395" s="13">
        <v>167902</v>
      </c>
      <c r="B395" s="1" t="s">
        <v>433</v>
      </c>
      <c r="C395" s="2">
        <v>2463978</v>
      </c>
      <c r="D395" s="2">
        <v>766425</v>
      </c>
      <c r="E395" s="2">
        <f t="shared" si="18"/>
        <v>3230403</v>
      </c>
      <c r="F395" s="3">
        <v>583.2320000000001</v>
      </c>
      <c r="G395" s="2">
        <f t="shared" si="19"/>
        <v>5538.795882256117</v>
      </c>
      <c r="H395" s="2">
        <v>74930763</v>
      </c>
      <c r="I395" s="2">
        <v>2377872</v>
      </c>
      <c r="J395" s="12">
        <f t="shared" si="20"/>
        <v>348</v>
      </c>
    </row>
    <row r="396" spans="1:10" ht="12.75">
      <c r="A396" s="13">
        <v>198906</v>
      </c>
      <c r="B396" s="1" t="s">
        <v>497</v>
      </c>
      <c r="C396" s="2">
        <v>4009439</v>
      </c>
      <c r="D396" s="2">
        <v>941040</v>
      </c>
      <c r="E396" s="2">
        <f t="shared" si="18"/>
        <v>4950479</v>
      </c>
      <c r="F396" s="3">
        <v>912.806</v>
      </c>
      <c r="G396" s="2">
        <f t="shared" si="19"/>
        <v>5423.363781570235</v>
      </c>
      <c r="H396" s="2">
        <v>113211135</v>
      </c>
      <c r="I396" s="2">
        <v>3878898</v>
      </c>
      <c r="J396" s="12">
        <f t="shared" si="20"/>
        <v>558</v>
      </c>
    </row>
    <row r="397" spans="1:10" ht="12.75">
      <c r="A397" s="13">
        <v>138903</v>
      </c>
      <c r="B397" s="1" t="s">
        <v>365</v>
      </c>
      <c r="C397" s="2">
        <v>3238351</v>
      </c>
      <c r="D397" s="2">
        <v>747604</v>
      </c>
      <c r="E397" s="2">
        <f t="shared" si="18"/>
        <v>3985955</v>
      </c>
      <c r="F397" s="3">
        <v>653.275</v>
      </c>
      <c r="G397" s="2">
        <f t="shared" si="19"/>
        <v>6101.496307068233</v>
      </c>
      <c r="H397" s="2">
        <v>65109114</v>
      </c>
      <c r="I397" s="2">
        <v>3149377</v>
      </c>
      <c r="J397" s="12">
        <f t="shared" si="20"/>
        <v>449</v>
      </c>
    </row>
    <row r="398" spans="1:10" ht="12.75">
      <c r="A398" s="13">
        <v>107908</v>
      </c>
      <c r="B398" s="1" t="s">
        <v>276</v>
      </c>
      <c r="C398" s="2">
        <v>1648645</v>
      </c>
      <c r="D398" s="2">
        <v>350760</v>
      </c>
      <c r="E398" s="2">
        <f t="shared" si="18"/>
        <v>1999405</v>
      </c>
      <c r="F398" s="3">
        <v>373.77700000000004</v>
      </c>
      <c r="G398" s="2">
        <f t="shared" si="19"/>
        <v>5349.192165382032</v>
      </c>
      <c r="H398" s="2">
        <v>39472170</v>
      </c>
      <c r="I398" s="2">
        <v>1613631</v>
      </c>
      <c r="J398" s="12">
        <f t="shared" si="20"/>
        <v>250</v>
      </c>
    </row>
    <row r="399" spans="1:10" ht="12.75">
      <c r="A399" s="13">
        <v>174904</v>
      </c>
      <c r="B399" s="1" t="s">
        <v>445</v>
      </c>
      <c r="C399" s="2">
        <v>25438492</v>
      </c>
      <c r="D399" s="2">
        <v>21376671</v>
      </c>
      <c r="E399" s="2">
        <f t="shared" si="18"/>
        <v>46815163</v>
      </c>
      <c r="F399" s="3">
        <v>7893.241</v>
      </c>
      <c r="G399" s="2">
        <f t="shared" si="19"/>
        <v>5931.044421423342</v>
      </c>
      <c r="H399" s="2">
        <v>1980649045</v>
      </c>
      <c r="I399" s="2">
        <v>23951090</v>
      </c>
      <c r="J399" s="12">
        <f t="shared" si="20"/>
        <v>1694</v>
      </c>
    </row>
    <row r="400" spans="1:10" ht="12.75">
      <c r="A400" s="13">
        <v>163903</v>
      </c>
      <c r="B400" s="1" t="s">
        <v>425</v>
      </c>
      <c r="C400" s="2">
        <v>7866788</v>
      </c>
      <c r="D400" s="2">
        <v>2109902</v>
      </c>
      <c r="E400" s="2">
        <f t="shared" si="18"/>
        <v>9976690</v>
      </c>
      <c r="F400" s="3">
        <v>1598.838</v>
      </c>
      <c r="G400" s="2">
        <f t="shared" si="19"/>
        <v>6239.963023145559</v>
      </c>
      <c r="H400" s="2">
        <v>173730979</v>
      </c>
      <c r="I400" s="2">
        <v>7613397</v>
      </c>
      <c r="J400" s="12">
        <f t="shared" si="20"/>
        <v>1055</v>
      </c>
    </row>
    <row r="401" spans="1:10" ht="12.75">
      <c r="A401" s="13">
        <v>94903</v>
      </c>
      <c r="B401" s="1" t="s">
        <v>241</v>
      </c>
      <c r="C401" s="2">
        <v>8048502</v>
      </c>
      <c r="D401" s="2">
        <v>7392273</v>
      </c>
      <c r="E401" s="2">
        <f t="shared" si="18"/>
        <v>15440775</v>
      </c>
      <c r="F401" s="3">
        <v>2530.587</v>
      </c>
      <c r="G401" s="2">
        <f t="shared" si="19"/>
        <v>6101.657441534316</v>
      </c>
      <c r="H401" s="2">
        <v>637517689</v>
      </c>
      <c r="I401" s="2">
        <v>7610401</v>
      </c>
      <c r="J401" s="12">
        <f t="shared" si="20"/>
        <v>535</v>
      </c>
    </row>
    <row r="402" spans="1:10" ht="12.75">
      <c r="A402" s="13">
        <v>35903</v>
      </c>
      <c r="B402" s="1" t="s">
        <v>106</v>
      </c>
      <c r="C402" s="2">
        <v>1213123</v>
      </c>
      <c r="D402" s="2">
        <v>912865</v>
      </c>
      <c r="E402" s="2">
        <f t="shared" si="18"/>
        <v>2125988</v>
      </c>
      <c r="F402" s="3">
        <v>336.834</v>
      </c>
      <c r="G402" s="2">
        <f t="shared" si="19"/>
        <v>6311.678749769916</v>
      </c>
      <c r="H402" s="2">
        <v>72833738</v>
      </c>
      <c r="I402" s="2">
        <v>1157614</v>
      </c>
      <c r="J402" s="12">
        <f t="shared" si="20"/>
        <v>108</v>
      </c>
    </row>
    <row r="403" spans="1:10" ht="12.75">
      <c r="A403" s="13">
        <v>1906</v>
      </c>
      <c r="B403" s="1" t="s">
        <v>2</v>
      </c>
      <c r="C403" s="2">
        <v>2169776</v>
      </c>
      <c r="D403" s="2">
        <v>1298635</v>
      </c>
      <c r="E403" s="2">
        <f t="shared" si="18"/>
        <v>3468411</v>
      </c>
      <c r="F403" s="3">
        <v>617.9060000000001</v>
      </c>
      <c r="G403" s="2">
        <f t="shared" si="19"/>
        <v>5613.169317015856</v>
      </c>
      <c r="H403" s="2">
        <v>124514433</v>
      </c>
      <c r="I403" s="2">
        <v>2073668</v>
      </c>
      <c r="J403" s="12">
        <f t="shared" si="20"/>
        <v>228</v>
      </c>
    </row>
    <row r="404" spans="1:10" ht="12.75">
      <c r="A404" s="13">
        <v>79906</v>
      </c>
      <c r="B404" s="1" t="s">
        <v>215</v>
      </c>
      <c r="C404" s="2">
        <v>14970383</v>
      </c>
      <c r="D404" s="2">
        <v>7690520</v>
      </c>
      <c r="E404" s="2">
        <f t="shared" si="18"/>
        <v>22660903</v>
      </c>
      <c r="F404" s="3">
        <v>3812.659</v>
      </c>
      <c r="G404" s="2">
        <f t="shared" si="19"/>
        <v>5943.595532671556</v>
      </c>
      <c r="H404" s="2">
        <v>686512726</v>
      </c>
      <c r="I404" s="2">
        <v>14249311</v>
      </c>
      <c r="J404" s="12">
        <f t="shared" si="20"/>
        <v>1663</v>
      </c>
    </row>
    <row r="405" spans="1:10" ht="12.75">
      <c r="A405" s="13">
        <v>19905</v>
      </c>
      <c r="B405" s="1" t="s">
        <v>54</v>
      </c>
      <c r="C405" s="2">
        <v>6902515</v>
      </c>
      <c r="D405" s="2">
        <v>4841767</v>
      </c>
      <c r="E405" s="2">
        <f t="shared" si="18"/>
        <v>11744282</v>
      </c>
      <c r="F405" s="3">
        <v>1867.6940000000002</v>
      </c>
      <c r="G405" s="2">
        <f t="shared" si="19"/>
        <v>6288.118931687953</v>
      </c>
      <c r="H405" s="2">
        <v>394154389</v>
      </c>
      <c r="I405" s="2">
        <v>6584579</v>
      </c>
      <c r="J405" s="12">
        <f t="shared" si="20"/>
        <v>634</v>
      </c>
    </row>
    <row r="406" spans="1:10" ht="12.75">
      <c r="A406" s="13">
        <v>170908</v>
      </c>
      <c r="B406" s="1" t="s">
        <v>441</v>
      </c>
      <c r="C406" s="2">
        <v>77815435</v>
      </c>
      <c r="D406" s="2">
        <v>33631066</v>
      </c>
      <c r="E406" s="2">
        <f t="shared" si="18"/>
        <v>111446501</v>
      </c>
      <c r="F406" s="3">
        <v>17319.771</v>
      </c>
      <c r="G406" s="2">
        <f t="shared" si="19"/>
        <v>6434.640561933526</v>
      </c>
      <c r="H406" s="2">
        <v>2735563078</v>
      </c>
      <c r="I406" s="2">
        <v>74805011</v>
      </c>
      <c r="J406" s="12">
        <f t="shared" si="20"/>
        <v>8757</v>
      </c>
    </row>
    <row r="407" spans="1:10" ht="12.75">
      <c r="A407" s="13">
        <v>152902</v>
      </c>
      <c r="B407" s="1" t="s">
        <v>389</v>
      </c>
      <c r="C407" s="2">
        <v>4003234</v>
      </c>
      <c r="D407" s="2">
        <v>2800519</v>
      </c>
      <c r="E407" s="2">
        <f t="shared" si="18"/>
        <v>6803753</v>
      </c>
      <c r="F407" s="3">
        <v>1074.659</v>
      </c>
      <c r="G407" s="2">
        <f t="shared" si="19"/>
        <v>6331.080835874449</v>
      </c>
      <c r="H407" s="2">
        <v>221972198</v>
      </c>
      <c r="I407" s="2">
        <v>3831042</v>
      </c>
      <c r="J407" s="12">
        <f t="shared" si="20"/>
        <v>379</v>
      </c>
    </row>
    <row r="408" spans="1:10" ht="12.75">
      <c r="A408" s="13">
        <v>230906</v>
      </c>
      <c r="B408" s="1" t="s">
        <v>578</v>
      </c>
      <c r="C408" s="2">
        <v>5649744</v>
      </c>
      <c r="D408" s="2">
        <v>1828402</v>
      </c>
      <c r="E408" s="2">
        <f t="shared" si="18"/>
        <v>7478146</v>
      </c>
      <c r="F408" s="3">
        <v>1350.2450000000001</v>
      </c>
      <c r="G408" s="2">
        <f t="shared" si="19"/>
        <v>5538.362297212728</v>
      </c>
      <c r="H408" s="2">
        <v>191160905</v>
      </c>
      <c r="I408" s="2">
        <v>5407533</v>
      </c>
      <c r="J408" s="12">
        <f t="shared" si="20"/>
        <v>751</v>
      </c>
    </row>
    <row r="409" spans="1:10" ht="12.75">
      <c r="A409" s="13">
        <v>153905</v>
      </c>
      <c r="B409" s="1" t="s">
        <v>398</v>
      </c>
      <c r="C409" s="2">
        <v>2545418</v>
      </c>
      <c r="D409" s="2">
        <v>724078</v>
      </c>
      <c r="E409" s="2">
        <f t="shared" si="18"/>
        <v>3269496</v>
      </c>
      <c r="F409" s="3">
        <v>528.19</v>
      </c>
      <c r="G409" s="2">
        <f t="shared" si="19"/>
        <v>6189.999810674189</v>
      </c>
      <c r="H409" s="2">
        <v>59805051</v>
      </c>
      <c r="I409" s="2">
        <v>2470018</v>
      </c>
      <c r="J409" s="12">
        <f t="shared" si="20"/>
        <v>341</v>
      </c>
    </row>
    <row r="410" spans="1:10" ht="12.75">
      <c r="A410" s="13">
        <v>37908</v>
      </c>
      <c r="B410" s="1" t="s">
        <v>111</v>
      </c>
      <c r="C410" s="2">
        <v>4631830</v>
      </c>
      <c r="D410" s="2">
        <v>723253</v>
      </c>
      <c r="E410" s="2">
        <f t="shared" si="18"/>
        <v>5355083</v>
      </c>
      <c r="F410" s="3">
        <v>870.116</v>
      </c>
      <c r="G410" s="2">
        <f t="shared" si="19"/>
        <v>6154.44722312887</v>
      </c>
      <c r="H410" s="2">
        <v>59410901</v>
      </c>
      <c r="I410" s="2">
        <v>4505183</v>
      </c>
      <c r="J410" s="12">
        <f t="shared" si="20"/>
        <v>684</v>
      </c>
    </row>
    <row r="411" spans="1:10" ht="12.75">
      <c r="A411" s="13">
        <v>236901</v>
      </c>
      <c r="B411" s="1" t="s">
        <v>590</v>
      </c>
      <c r="C411" s="2">
        <v>4884977</v>
      </c>
      <c r="D411" s="2">
        <v>3135921</v>
      </c>
      <c r="E411" s="2">
        <f t="shared" si="18"/>
        <v>8020898</v>
      </c>
      <c r="F411" s="3">
        <v>1302.958</v>
      </c>
      <c r="G411" s="2">
        <f t="shared" si="19"/>
        <v>6155.914465393358</v>
      </c>
      <c r="H411" s="2">
        <v>270007907</v>
      </c>
      <c r="I411" s="2">
        <v>4655088</v>
      </c>
      <c r="J411" s="12">
        <f t="shared" si="20"/>
        <v>457</v>
      </c>
    </row>
    <row r="412" spans="1:10" ht="12.75">
      <c r="A412" s="13">
        <v>252902</v>
      </c>
      <c r="B412" s="1" t="s">
        <v>625</v>
      </c>
      <c r="C412" s="2">
        <v>967556</v>
      </c>
      <c r="D412" s="2">
        <v>1055066</v>
      </c>
      <c r="E412" s="2">
        <f t="shared" si="18"/>
        <v>2022622</v>
      </c>
      <c r="F412" s="3">
        <v>330.56</v>
      </c>
      <c r="G412" s="2">
        <f t="shared" si="19"/>
        <v>6118.774201355276</v>
      </c>
      <c r="H412" s="2">
        <v>91148008</v>
      </c>
      <c r="I412" s="2">
        <v>915859</v>
      </c>
      <c r="J412" s="12">
        <f t="shared" si="20"/>
        <v>45</v>
      </c>
    </row>
    <row r="413" spans="1:10" ht="12.75">
      <c r="A413" s="13">
        <v>176902</v>
      </c>
      <c r="B413" s="1" t="s">
        <v>457</v>
      </c>
      <c r="C413" s="2">
        <v>7073211</v>
      </c>
      <c r="D413" s="2">
        <v>3373637</v>
      </c>
      <c r="E413" s="2">
        <f t="shared" si="18"/>
        <v>10446848</v>
      </c>
      <c r="F413" s="3">
        <v>1662.4560000000001</v>
      </c>
      <c r="G413" s="2">
        <f t="shared" si="19"/>
        <v>6283.984658842098</v>
      </c>
      <c r="H413" s="2">
        <v>282691516</v>
      </c>
      <c r="I413" s="2">
        <v>6833779</v>
      </c>
      <c r="J413" s="12">
        <f t="shared" si="20"/>
        <v>777</v>
      </c>
    </row>
    <row r="414" spans="1:10" ht="12.75">
      <c r="A414" s="13">
        <v>169902</v>
      </c>
      <c r="B414" s="1" t="s">
        <v>436</v>
      </c>
      <c r="C414" s="2">
        <v>4252702</v>
      </c>
      <c r="D414" s="2">
        <v>2632109</v>
      </c>
      <c r="E414" s="2">
        <f t="shared" si="18"/>
        <v>6884811</v>
      </c>
      <c r="F414" s="3">
        <v>1213.257</v>
      </c>
      <c r="G414" s="2">
        <f t="shared" si="19"/>
        <v>5674.651784411712</v>
      </c>
      <c r="H414" s="2">
        <v>248146120</v>
      </c>
      <c r="I414" s="2">
        <v>4057544</v>
      </c>
      <c r="J414" s="12">
        <f t="shared" si="20"/>
        <v>436</v>
      </c>
    </row>
    <row r="415" spans="1:10" ht="12.75">
      <c r="A415" s="13">
        <v>112906</v>
      </c>
      <c r="B415" s="1" t="s">
        <v>309</v>
      </c>
      <c r="C415" s="2">
        <v>3178580</v>
      </c>
      <c r="D415" s="2">
        <v>1121419</v>
      </c>
      <c r="E415" s="2">
        <f t="shared" si="18"/>
        <v>4299999</v>
      </c>
      <c r="F415" s="3">
        <v>753.0490000000001</v>
      </c>
      <c r="G415" s="2">
        <f t="shared" si="19"/>
        <v>5710.118465066682</v>
      </c>
      <c r="H415" s="2">
        <v>102595138</v>
      </c>
      <c r="I415" s="2">
        <v>3067402</v>
      </c>
      <c r="J415" s="12">
        <f t="shared" si="20"/>
        <v>431</v>
      </c>
    </row>
    <row r="416" spans="1:10" ht="12.75">
      <c r="A416" s="13">
        <v>139911</v>
      </c>
      <c r="B416" s="1" t="s">
        <v>368</v>
      </c>
      <c r="C416" s="2">
        <v>10014980</v>
      </c>
      <c r="D416" s="2">
        <v>10392326</v>
      </c>
      <c r="E416" s="2">
        <f t="shared" si="18"/>
        <v>20407306</v>
      </c>
      <c r="F416" s="3">
        <v>3715.9460000000004</v>
      </c>
      <c r="G416" s="2">
        <f t="shared" si="19"/>
        <v>5491.819848835263</v>
      </c>
      <c r="H416" s="2">
        <v>1088717541</v>
      </c>
      <c r="I416" s="2">
        <v>9303560</v>
      </c>
      <c r="J416" s="12">
        <f t="shared" si="20"/>
        <v>308</v>
      </c>
    </row>
    <row r="417" spans="1:10" ht="12.75">
      <c r="A417" s="13">
        <v>15915</v>
      </c>
      <c r="B417" s="1" t="s">
        <v>42</v>
      </c>
      <c r="C417" s="2">
        <v>323776134</v>
      </c>
      <c r="D417" s="2">
        <v>411503029</v>
      </c>
      <c r="E417" s="2">
        <f t="shared" si="18"/>
        <v>735279163</v>
      </c>
      <c r="F417" s="3">
        <v>125525.682</v>
      </c>
      <c r="G417" s="2">
        <f t="shared" si="19"/>
        <v>5857.599427342685</v>
      </c>
      <c r="H417" s="2">
        <v>38169341275</v>
      </c>
      <c r="I417" s="2">
        <v>298985034</v>
      </c>
      <c r="J417" s="12">
        <f t="shared" si="20"/>
        <v>6059</v>
      </c>
    </row>
    <row r="418" spans="1:10" ht="12.75">
      <c r="A418" s="13">
        <v>244905</v>
      </c>
      <c r="B418" s="1" t="s">
        <v>42</v>
      </c>
      <c r="C418" s="2">
        <v>920791</v>
      </c>
      <c r="D418" s="2">
        <v>1187383</v>
      </c>
      <c r="E418" s="2">
        <f t="shared" si="18"/>
        <v>2108174</v>
      </c>
      <c r="F418" s="3">
        <v>345.973</v>
      </c>
      <c r="G418" s="2">
        <f t="shared" si="19"/>
        <v>6093.463940827753</v>
      </c>
      <c r="H418" s="2">
        <v>102168324</v>
      </c>
      <c r="I418" s="2">
        <v>872543</v>
      </c>
      <c r="J418" s="12">
        <f t="shared" si="20"/>
        <v>26</v>
      </c>
    </row>
    <row r="419" spans="1:10" ht="12.75">
      <c r="A419" s="13">
        <v>145907</v>
      </c>
      <c r="B419" s="1" t="s">
        <v>379</v>
      </c>
      <c r="C419" s="2">
        <v>963530</v>
      </c>
      <c r="D419" s="2">
        <v>788434</v>
      </c>
      <c r="E419" s="2">
        <f t="shared" si="18"/>
        <v>1751964</v>
      </c>
      <c r="F419" s="3">
        <v>320.946</v>
      </c>
      <c r="G419" s="2">
        <f t="shared" si="19"/>
        <v>5458.750070105251</v>
      </c>
      <c r="H419" s="2">
        <v>80319423</v>
      </c>
      <c r="I419" s="2">
        <v>920961</v>
      </c>
      <c r="J419" s="12">
        <f t="shared" si="20"/>
        <v>69</v>
      </c>
    </row>
    <row r="420" spans="1:10" ht="12.75">
      <c r="A420" s="13">
        <v>205905</v>
      </c>
      <c r="B420" s="1" t="s">
        <v>513</v>
      </c>
      <c r="C420" s="2">
        <v>4963614</v>
      </c>
      <c r="D420" s="2">
        <v>3691618</v>
      </c>
      <c r="E420" s="2">
        <f t="shared" si="18"/>
        <v>8655232</v>
      </c>
      <c r="F420" s="3">
        <v>1361.255</v>
      </c>
      <c r="G420" s="2">
        <f t="shared" si="19"/>
        <v>6358.2737988106555</v>
      </c>
      <c r="H420" s="2">
        <v>313299422</v>
      </c>
      <c r="I420" s="2">
        <v>4732068</v>
      </c>
      <c r="J420" s="12">
        <f t="shared" si="20"/>
        <v>380</v>
      </c>
    </row>
    <row r="421" spans="1:10" ht="12.75">
      <c r="A421" s="13">
        <v>153903</v>
      </c>
      <c r="B421" s="1" t="s">
        <v>396</v>
      </c>
      <c r="C421" s="2">
        <v>1675071</v>
      </c>
      <c r="D421" s="2">
        <v>1738276</v>
      </c>
      <c r="E421" s="2">
        <f t="shared" si="18"/>
        <v>3413347</v>
      </c>
      <c r="F421" s="3">
        <v>564.707</v>
      </c>
      <c r="G421" s="2">
        <f t="shared" si="19"/>
        <v>6044.456682846148</v>
      </c>
      <c r="H421" s="2">
        <v>147788043</v>
      </c>
      <c r="I421" s="2">
        <v>1600697</v>
      </c>
      <c r="J421" s="12">
        <f t="shared" si="20"/>
        <v>102</v>
      </c>
    </row>
    <row r="422" spans="1:10" ht="12.75">
      <c r="A422" s="13">
        <v>50904</v>
      </c>
      <c r="B422" s="1" t="s">
        <v>142</v>
      </c>
      <c r="C422" s="2">
        <v>1127966</v>
      </c>
      <c r="D422" s="2">
        <v>471992</v>
      </c>
      <c r="E422" s="2">
        <f t="shared" si="18"/>
        <v>1599958</v>
      </c>
      <c r="F422" s="3">
        <v>286.623</v>
      </c>
      <c r="G422" s="2">
        <f t="shared" si="19"/>
        <v>5582.099133705251</v>
      </c>
      <c r="H422" s="2">
        <v>44245816</v>
      </c>
      <c r="I422" s="2">
        <v>1087103</v>
      </c>
      <c r="J422" s="12">
        <f t="shared" si="20"/>
        <v>148</v>
      </c>
    </row>
    <row r="423" spans="1:10" ht="12.75">
      <c r="A423" s="13">
        <v>200906</v>
      </c>
      <c r="B423" s="1" t="s">
        <v>502</v>
      </c>
      <c r="C423" s="2">
        <v>735877</v>
      </c>
      <c r="D423" s="2">
        <v>68039</v>
      </c>
      <c r="E423" s="2">
        <f t="shared" si="18"/>
        <v>803916</v>
      </c>
      <c r="F423" s="3">
        <v>130.614</v>
      </c>
      <c r="G423" s="2">
        <f t="shared" si="19"/>
        <v>6154.899168542423</v>
      </c>
      <c r="H423" s="2">
        <v>5562073</v>
      </c>
      <c r="I423" s="2">
        <v>727738</v>
      </c>
      <c r="J423" s="12">
        <f t="shared" si="20"/>
        <v>113</v>
      </c>
    </row>
    <row r="424" spans="1:10" ht="12.75">
      <c r="A424" s="13">
        <v>252903</v>
      </c>
      <c r="B424" s="1" t="s">
        <v>626</v>
      </c>
      <c r="C424" s="2">
        <v>4159449</v>
      </c>
      <c r="D424" s="2">
        <v>3291936</v>
      </c>
      <c r="E424" s="2">
        <f t="shared" si="18"/>
        <v>7451385</v>
      </c>
      <c r="F424" s="3">
        <v>1227.487</v>
      </c>
      <c r="G424" s="2">
        <f t="shared" si="19"/>
        <v>6070.439035199558</v>
      </c>
      <c r="H424" s="2">
        <v>285302722</v>
      </c>
      <c r="I424" s="2">
        <v>3993258</v>
      </c>
      <c r="J424" s="12">
        <f t="shared" si="20"/>
        <v>334</v>
      </c>
    </row>
    <row r="425" spans="1:10" ht="12.75">
      <c r="A425" s="13">
        <v>140905</v>
      </c>
      <c r="B425" s="1" t="s">
        <v>372</v>
      </c>
      <c r="C425" s="2">
        <v>4824536</v>
      </c>
      <c r="D425" s="2">
        <v>1358114</v>
      </c>
      <c r="E425" s="2">
        <f t="shared" si="18"/>
        <v>6182650</v>
      </c>
      <c r="F425" s="3">
        <v>1106.1200000000001</v>
      </c>
      <c r="G425" s="2">
        <f t="shared" si="19"/>
        <v>5589.493002567533</v>
      </c>
      <c r="H425" s="2">
        <v>134392372</v>
      </c>
      <c r="I425" s="2">
        <v>4673371</v>
      </c>
      <c r="J425" s="12">
        <f t="shared" si="20"/>
        <v>685</v>
      </c>
    </row>
    <row r="426" spans="1:10" ht="12.75">
      <c r="A426" s="13">
        <v>125903</v>
      </c>
      <c r="B426" s="1" t="s">
        <v>339</v>
      </c>
      <c r="C426" s="2">
        <v>11976121</v>
      </c>
      <c r="D426" s="2">
        <v>2558093</v>
      </c>
      <c r="E426" s="2">
        <f t="shared" si="18"/>
        <v>14534214</v>
      </c>
      <c r="F426" s="3">
        <v>2503.831</v>
      </c>
      <c r="G426" s="2">
        <f t="shared" si="19"/>
        <v>5804.790339284081</v>
      </c>
      <c r="H426" s="2">
        <v>266460881</v>
      </c>
      <c r="I426" s="2">
        <v>11527977</v>
      </c>
      <c r="J426" s="12">
        <f t="shared" si="20"/>
        <v>1669</v>
      </c>
    </row>
    <row r="427" spans="1:10" ht="12.75">
      <c r="A427" s="13">
        <v>181905</v>
      </c>
      <c r="B427" s="1" t="s">
        <v>471</v>
      </c>
      <c r="C427" s="2">
        <v>7917972</v>
      </c>
      <c r="D427" s="2">
        <v>4636044</v>
      </c>
      <c r="E427" s="2">
        <f t="shared" si="18"/>
        <v>12554016</v>
      </c>
      <c r="F427" s="3">
        <v>2252.377</v>
      </c>
      <c r="G427" s="2">
        <f t="shared" si="19"/>
        <v>5573.674389322924</v>
      </c>
      <c r="H427" s="2">
        <v>472354195</v>
      </c>
      <c r="I427" s="2">
        <v>7480006</v>
      </c>
      <c r="J427" s="12">
        <f t="shared" si="20"/>
        <v>773</v>
      </c>
    </row>
    <row r="428" spans="1:10" ht="12.75">
      <c r="A428" s="13">
        <v>230903</v>
      </c>
      <c r="B428" s="1" t="s">
        <v>575</v>
      </c>
      <c r="C428" s="2">
        <v>6078179</v>
      </c>
      <c r="D428" s="2">
        <v>1711082</v>
      </c>
      <c r="E428" s="2">
        <f t="shared" si="18"/>
        <v>7789261</v>
      </c>
      <c r="F428" s="3">
        <v>1257.5030000000002</v>
      </c>
      <c r="G428" s="2">
        <f t="shared" si="19"/>
        <v>6194.22856247659</v>
      </c>
      <c r="H428" s="2">
        <v>141844509</v>
      </c>
      <c r="I428" s="2">
        <v>5880500</v>
      </c>
      <c r="J428" s="12">
        <f t="shared" si="20"/>
        <v>813</v>
      </c>
    </row>
    <row r="429" spans="1:10" ht="12.75">
      <c r="A429" s="13">
        <v>201908</v>
      </c>
      <c r="B429" s="1" t="s">
        <v>505</v>
      </c>
      <c r="C429" s="2">
        <v>3608148</v>
      </c>
      <c r="D429" s="2">
        <v>728783</v>
      </c>
      <c r="E429" s="2">
        <f t="shared" si="18"/>
        <v>4336931</v>
      </c>
      <c r="F429" s="3">
        <v>793.494</v>
      </c>
      <c r="G429" s="2">
        <f t="shared" si="19"/>
        <v>5465.6128464739495</v>
      </c>
      <c r="H429" s="2">
        <v>77515827</v>
      </c>
      <c r="I429" s="2">
        <v>3484260</v>
      </c>
      <c r="J429" s="12">
        <f t="shared" si="20"/>
        <v>550</v>
      </c>
    </row>
    <row r="430" spans="1:10" ht="12.75">
      <c r="A430" s="13">
        <v>48903</v>
      </c>
      <c r="B430" s="1" t="s">
        <v>135</v>
      </c>
      <c r="C430" s="2">
        <v>1860853</v>
      </c>
      <c r="D430" s="2">
        <v>763288</v>
      </c>
      <c r="E430" s="2">
        <f t="shared" si="18"/>
        <v>2624141</v>
      </c>
      <c r="F430" s="3">
        <v>433.672</v>
      </c>
      <c r="G430" s="2">
        <f t="shared" si="19"/>
        <v>6050.9809256765475</v>
      </c>
      <c r="H430" s="2">
        <v>70016056</v>
      </c>
      <c r="I430" s="2">
        <v>1808001</v>
      </c>
      <c r="J430" s="12">
        <f t="shared" si="20"/>
        <v>214</v>
      </c>
    </row>
    <row r="431" spans="1:10" ht="12.75">
      <c r="A431" s="13">
        <v>1907</v>
      </c>
      <c r="B431" s="1" t="s">
        <v>3</v>
      </c>
      <c r="C431" s="2">
        <v>14411172</v>
      </c>
      <c r="D431" s="2">
        <v>12570991</v>
      </c>
      <c r="E431" s="2">
        <f t="shared" si="18"/>
        <v>26982163</v>
      </c>
      <c r="F431" s="3">
        <v>4240.41</v>
      </c>
      <c r="G431" s="2">
        <f t="shared" si="19"/>
        <v>6363.102388684113</v>
      </c>
      <c r="H431" s="2">
        <v>1013889533</v>
      </c>
      <c r="I431" s="2">
        <v>13649575</v>
      </c>
      <c r="J431" s="12">
        <f t="shared" si="20"/>
        <v>1067</v>
      </c>
    </row>
    <row r="432" spans="1:10" ht="12.75">
      <c r="A432" s="13">
        <v>70910</v>
      </c>
      <c r="B432" s="1" t="s">
        <v>183</v>
      </c>
      <c r="C432" s="2">
        <v>7703361</v>
      </c>
      <c r="D432" s="2">
        <v>2689178</v>
      </c>
      <c r="E432" s="2">
        <f t="shared" si="18"/>
        <v>10392539</v>
      </c>
      <c r="F432" s="3">
        <v>1650.7830000000001</v>
      </c>
      <c r="G432" s="2">
        <f t="shared" si="19"/>
        <v>6295.520973986284</v>
      </c>
      <c r="H432" s="2">
        <v>216521284</v>
      </c>
      <c r="I432" s="2">
        <v>7429064</v>
      </c>
      <c r="J432" s="12">
        <f t="shared" si="20"/>
        <v>973</v>
      </c>
    </row>
    <row r="433" spans="1:10" ht="12.75">
      <c r="A433" s="13">
        <v>90904</v>
      </c>
      <c r="B433" s="1" t="s">
        <v>222</v>
      </c>
      <c r="C433" s="2">
        <v>14706813</v>
      </c>
      <c r="D433" s="2">
        <v>14086158</v>
      </c>
      <c r="E433" s="2">
        <f t="shared" si="18"/>
        <v>28792971</v>
      </c>
      <c r="F433" s="3">
        <v>4887.654</v>
      </c>
      <c r="G433" s="2">
        <f t="shared" si="19"/>
        <v>5890.959343685129</v>
      </c>
      <c r="H433" s="2">
        <v>1255837463</v>
      </c>
      <c r="I433" s="2">
        <v>13830514</v>
      </c>
      <c r="J433" s="12">
        <f t="shared" si="20"/>
        <v>957</v>
      </c>
    </row>
    <row r="434" spans="1:10" ht="12.75">
      <c r="A434" s="13">
        <v>249906</v>
      </c>
      <c r="B434" s="1" t="s">
        <v>619</v>
      </c>
      <c r="C434" s="2">
        <v>4900573</v>
      </c>
      <c r="D434" s="2">
        <v>4503441</v>
      </c>
      <c r="E434" s="2">
        <f t="shared" si="18"/>
        <v>9404014</v>
      </c>
      <c r="F434" s="3">
        <v>1558.419</v>
      </c>
      <c r="G434" s="2">
        <f t="shared" si="19"/>
        <v>6034.329663588547</v>
      </c>
      <c r="H434" s="2">
        <v>389170903</v>
      </c>
      <c r="I434" s="2">
        <v>4621094</v>
      </c>
      <c r="J434" s="12">
        <f t="shared" si="20"/>
        <v>340</v>
      </c>
    </row>
    <row r="435" spans="1:10" ht="12.75">
      <c r="A435" s="13">
        <v>139909</v>
      </c>
      <c r="B435" s="1" t="s">
        <v>367</v>
      </c>
      <c r="C435" s="2">
        <v>19056164</v>
      </c>
      <c r="D435" s="2">
        <v>8547166</v>
      </c>
      <c r="E435" s="2">
        <f t="shared" si="18"/>
        <v>27603330</v>
      </c>
      <c r="F435" s="3">
        <v>4450.862</v>
      </c>
      <c r="G435" s="2">
        <f t="shared" si="19"/>
        <v>6201.794169309226</v>
      </c>
      <c r="H435" s="2">
        <v>716142970</v>
      </c>
      <c r="I435" s="2">
        <v>18260562</v>
      </c>
      <c r="J435" s="12">
        <f t="shared" si="20"/>
        <v>2209</v>
      </c>
    </row>
    <row r="436" spans="1:10" ht="12.75">
      <c r="A436" s="13">
        <v>101917</v>
      </c>
      <c r="B436" s="1" t="s">
        <v>263</v>
      </c>
      <c r="C436" s="2">
        <v>299879489</v>
      </c>
      <c r="D436" s="2">
        <v>113046090</v>
      </c>
      <c r="E436" s="2">
        <f t="shared" si="18"/>
        <v>412925579</v>
      </c>
      <c r="F436" s="3">
        <v>71952.61</v>
      </c>
      <c r="G436" s="2">
        <f t="shared" si="19"/>
        <v>5738.85476843717</v>
      </c>
      <c r="H436" s="2">
        <v>11225867740</v>
      </c>
      <c r="I436" s="2">
        <v>286899243</v>
      </c>
      <c r="J436" s="12">
        <f t="shared" si="20"/>
        <v>36816</v>
      </c>
    </row>
    <row r="437" spans="1:10" ht="12.75">
      <c r="A437" s="13">
        <v>63906</v>
      </c>
      <c r="B437" s="1" t="s">
        <v>167</v>
      </c>
      <c r="C437" s="2">
        <v>742446</v>
      </c>
      <c r="D437" s="2">
        <v>943131</v>
      </c>
      <c r="E437" s="2">
        <f t="shared" si="18"/>
        <v>1685577</v>
      </c>
      <c r="F437" s="3">
        <v>277.161</v>
      </c>
      <c r="G437" s="2">
        <f t="shared" si="19"/>
        <v>6081.580741879268</v>
      </c>
      <c r="H437" s="2">
        <v>82126419</v>
      </c>
      <c r="I437" s="2">
        <v>721489</v>
      </c>
      <c r="J437" s="12">
        <f t="shared" si="20"/>
        <v>20</v>
      </c>
    </row>
    <row r="438" spans="1:10" ht="12.75">
      <c r="A438" s="13">
        <v>20908</v>
      </c>
      <c r="B438" s="1" t="s">
        <v>68</v>
      </c>
      <c r="C438" s="2">
        <v>81600070</v>
      </c>
      <c r="D438" s="2">
        <v>60576762</v>
      </c>
      <c r="E438" s="2">
        <f t="shared" si="18"/>
        <v>142176832</v>
      </c>
      <c r="F438" s="3">
        <v>24899.584</v>
      </c>
      <c r="G438" s="2">
        <f t="shared" si="19"/>
        <v>5710.008327849976</v>
      </c>
      <c r="H438" s="2">
        <v>6061600792</v>
      </c>
      <c r="I438" s="2">
        <v>76556557</v>
      </c>
      <c r="J438" s="12">
        <f t="shared" si="20"/>
        <v>5927</v>
      </c>
    </row>
    <row r="439" spans="1:10" ht="12.75">
      <c r="A439" s="13">
        <v>184908</v>
      </c>
      <c r="B439" s="1" t="s">
        <v>479</v>
      </c>
      <c r="C439" s="2">
        <v>5648647</v>
      </c>
      <c r="D439" s="2">
        <v>2924884</v>
      </c>
      <c r="E439" s="2">
        <f t="shared" si="18"/>
        <v>8573531</v>
      </c>
      <c r="F439" s="3">
        <v>1476.479</v>
      </c>
      <c r="G439" s="2">
        <f t="shared" si="19"/>
        <v>5806.7409018347025</v>
      </c>
      <c r="H439" s="2">
        <v>267774063</v>
      </c>
      <c r="I439" s="2">
        <v>5389508</v>
      </c>
      <c r="J439" s="12">
        <f t="shared" si="20"/>
        <v>638</v>
      </c>
    </row>
    <row r="440" spans="1:10" ht="12.75">
      <c r="A440" s="13">
        <v>109914</v>
      </c>
      <c r="B440" s="1" t="s">
        <v>301</v>
      </c>
      <c r="C440" s="2">
        <v>1746974</v>
      </c>
      <c r="D440" s="2">
        <v>233990</v>
      </c>
      <c r="E440" s="2">
        <f t="shared" si="18"/>
        <v>1980964</v>
      </c>
      <c r="F440" s="3">
        <v>336.946</v>
      </c>
      <c r="G440" s="2">
        <f t="shared" si="19"/>
        <v>5879.173517418221</v>
      </c>
      <c r="H440" s="2">
        <v>25163815</v>
      </c>
      <c r="I440" s="2">
        <v>1699859</v>
      </c>
      <c r="J440" s="12">
        <f t="shared" si="20"/>
        <v>258</v>
      </c>
    </row>
    <row r="441" spans="1:10" ht="12.75">
      <c r="A441" s="13">
        <v>95904</v>
      </c>
      <c r="B441" s="1" t="s">
        <v>244</v>
      </c>
      <c r="C441" s="2">
        <v>1619721</v>
      </c>
      <c r="D441" s="2">
        <v>760151</v>
      </c>
      <c r="E441" s="2">
        <f t="shared" si="18"/>
        <v>2379872</v>
      </c>
      <c r="F441" s="3">
        <v>395.891</v>
      </c>
      <c r="G441" s="2">
        <f t="shared" si="19"/>
        <v>6011.4324397372</v>
      </c>
      <c r="H441" s="2">
        <v>69166065</v>
      </c>
      <c r="I441" s="2">
        <v>1566000</v>
      </c>
      <c r="J441" s="12">
        <f t="shared" si="20"/>
        <v>179</v>
      </c>
    </row>
    <row r="442" spans="1:10" ht="12.75">
      <c r="A442" s="13">
        <v>39903</v>
      </c>
      <c r="B442" s="1" t="s">
        <v>115</v>
      </c>
      <c r="C442" s="2">
        <v>3279898</v>
      </c>
      <c r="D442" s="2">
        <v>1588548</v>
      </c>
      <c r="E442" s="2">
        <f t="shared" si="18"/>
        <v>4868446</v>
      </c>
      <c r="F442" s="3">
        <v>779.129</v>
      </c>
      <c r="G442" s="2">
        <f t="shared" si="19"/>
        <v>6248.57501132675</v>
      </c>
      <c r="H442" s="2">
        <v>131245984</v>
      </c>
      <c r="I442" s="2">
        <v>3158496</v>
      </c>
      <c r="J442" s="12">
        <f t="shared" si="20"/>
        <v>368</v>
      </c>
    </row>
    <row r="443" spans="1:10" ht="12.75">
      <c r="A443" s="13">
        <v>172905</v>
      </c>
      <c r="B443" s="1" t="s">
        <v>442</v>
      </c>
      <c r="C443" s="2">
        <v>5148911</v>
      </c>
      <c r="D443" s="2">
        <v>3010850</v>
      </c>
      <c r="E443" s="2">
        <f t="shared" si="18"/>
        <v>8159761</v>
      </c>
      <c r="F443" s="3">
        <v>1422.654</v>
      </c>
      <c r="G443" s="2">
        <f t="shared" si="19"/>
        <v>5735.590663646958</v>
      </c>
      <c r="H443" s="2">
        <v>284145112</v>
      </c>
      <c r="I443" s="2">
        <v>4908705</v>
      </c>
      <c r="J443" s="12">
        <f t="shared" si="20"/>
        <v>533</v>
      </c>
    </row>
    <row r="444" spans="1:10" ht="12.75">
      <c r="A444" s="13">
        <v>227904</v>
      </c>
      <c r="B444" s="1" t="s">
        <v>563</v>
      </c>
      <c r="C444" s="2">
        <v>81826649</v>
      </c>
      <c r="D444" s="2">
        <v>93372080</v>
      </c>
      <c r="E444" s="2">
        <f t="shared" si="18"/>
        <v>175198729</v>
      </c>
      <c r="F444" s="3">
        <v>30031.52</v>
      </c>
      <c r="G444" s="2">
        <f t="shared" si="19"/>
        <v>5833.828224478814</v>
      </c>
      <c r="H444" s="2">
        <v>8739147407</v>
      </c>
      <c r="I444" s="2">
        <v>76008755</v>
      </c>
      <c r="J444" s="12">
        <f t="shared" si="20"/>
        <v>2678</v>
      </c>
    </row>
    <row r="445" spans="1:10" ht="12.75">
      <c r="A445" s="13">
        <v>108909</v>
      </c>
      <c r="B445" s="1" t="s">
        <v>284</v>
      </c>
      <c r="C445" s="2">
        <v>222235462</v>
      </c>
      <c r="D445" s="2">
        <v>45169921</v>
      </c>
      <c r="E445" s="2">
        <f t="shared" si="18"/>
        <v>267405383</v>
      </c>
      <c r="F445" s="3">
        <v>42019.194</v>
      </c>
      <c r="G445" s="2">
        <f t="shared" si="19"/>
        <v>6363.886537185839</v>
      </c>
      <c r="H445" s="2">
        <v>3817492470</v>
      </c>
      <c r="I445" s="2">
        <v>214862102</v>
      </c>
      <c r="J445" s="12">
        <f t="shared" si="20"/>
        <v>30070</v>
      </c>
    </row>
    <row r="446" spans="1:10" ht="12.75">
      <c r="A446" s="13">
        <v>61903</v>
      </c>
      <c r="B446" s="1" t="s">
        <v>161</v>
      </c>
      <c r="C446" s="2">
        <v>4721118</v>
      </c>
      <c r="D446" s="2">
        <v>7080803</v>
      </c>
      <c r="E446" s="2">
        <f t="shared" si="18"/>
        <v>11801921</v>
      </c>
      <c r="F446" s="3">
        <v>1830.9740000000002</v>
      </c>
      <c r="G446" s="2">
        <f t="shared" si="19"/>
        <v>6445.706492828406</v>
      </c>
      <c r="H446" s="2">
        <v>570850597</v>
      </c>
      <c r="I446" s="2">
        <v>4373701</v>
      </c>
      <c r="J446" s="12">
        <f t="shared" si="20"/>
        <v>44</v>
      </c>
    </row>
    <row r="447" spans="1:10" ht="12.75">
      <c r="A447" s="13">
        <v>92904</v>
      </c>
      <c r="B447" s="1" t="s">
        <v>236</v>
      </c>
      <c r="C447" s="2">
        <v>16485152</v>
      </c>
      <c r="D447" s="2">
        <v>18451777</v>
      </c>
      <c r="E447" s="2">
        <f t="shared" si="18"/>
        <v>34936929</v>
      </c>
      <c r="F447" s="3">
        <v>5754.161</v>
      </c>
      <c r="G447" s="2">
        <f t="shared" si="19"/>
        <v>6071.593930027331</v>
      </c>
      <c r="H447" s="2">
        <v>1623819257</v>
      </c>
      <c r="I447" s="2">
        <v>15391134</v>
      </c>
      <c r="J447" s="12">
        <f t="shared" si="20"/>
        <v>671</v>
      </c>
    </row>
    <row r="448" spans="1:10" ht="12.75">
      <c r="A448" s="13">
        <v>32902</v>
      </c>
      <c r="B448" s="1" t="s">
        <v>96</v>
      </c>
      <c r="C448" s="2">
        <v>11565324</v>
      </c>
      <c r="D448" s="2">
        <v>7372622</v>
      </c>
      <c r="E448" s="2">
        <f t="shared" si="18"/>
        <v>18937946</v>
      </c>
      <c r="F448" s="3">
        <v>3339.213</v>
      </c>
      <c r="G448" s="2">
        <f t="shared" si="19"/>
        <v>5671.380052724998</v>
      </c>
      <c r="H448" s="2">
        <v>723087745</v>
      </c>
      <c r="I448" s="2">
        <v>10978339</v>
      </c>
      <c r="J448" s="12">
        <f t="shared" si="20"/>
        <v>1076</v>
      </c>
    </row>
    <row r="449" spans="1:10" ht="12.75">
      <c r="A449" s="13">
        <v>95905</v>
      </c>
      <c r="B449" s="1" t="s">
        <v>245</v>
      </c>
      <c r="C449" s="2">
        <v>26166122</v>
      </c>
      <c r="D449" s="2">
        <v>12557656</v>
      </c>
      <c r="E449" s="2">
        <f t="shared" si="18"/>
        <v>38723778</v>
      </c>
      <c r="F449" s="3">
        <v>6670.43</v>
      </c>
      <c r="G449" s="2">
        <f t="shared" si="19"/>
        <v>5805.28961401289</v>
      </c>
      <c r="H449" s="2">
        <v>1141422345</v>
      </c>
      <c r="I449" s="2">
        <v>24909566</v>
      </c>
      <c r="J449" s="12">
        <f t="shared" si="20"/>
        <v>3097</v>
      </c>
    </row>
    <row r="450" spans="1:10" ht="12.75">
      <c r="A450" s="13">
        <v>19912</v>
      </c>
      <c r="B450" s="1" t="s">
        <v>61</v>
      </c>
      <c r="C450" s="2">
        <v>6233747</v>
      </c>
      <c r="D450" s="2">
        <v>9543191</v>
      </c>
      <c r="E450" s="2">
        <f t="shared" si="18"/>
        <v>15776938</v>
      </c>
      <c r="F450" s="3">
        <v>2636.44</v>
      </c>
      <c r="G450" s="2">
        <f t="shared" si="19"/>
        <v>5984.182458163281</v>
      </c>
      <c r="H450" s="2">
        <v>842179388</v>
      </c>
      <c r="I450" s="2">
        <v>5714315</v>
      </c>
      <c r="J450" s="12">
        <f t="shared" si="20"/>
        <v>0</v>
      </c>
    </row>
    <row r="451" spans="1:10" ht="12.75">
      <c r="A451" s="13">
        <v>184901</v>
      </c>
      <c r="B451" s="1" t="s">
        <v>476</v>
      </c>
      <c r="C451" s="2">
        <v>2891694</v>
      </c>
      <c r="D451" s="2">
        <v>2097442</v>
      </c>
      <c r="E451" s="2">
        <f t="shared" si="18"/>
        <v>4989136</v>
      </c>
      <c r="F451" s="3">
        <v>798.4960000000001</v>
      </c>
      <c r="G451" s="2">
        <f t="shared" si="19"/>
        <v>6248.166553119865</v>
      </c>
      <c r="H451" s="2">
        <v>177055629</v>
      </c>
      <c r="I451" s="2">
        <v>2763538</v>
      </c>
      <c r="J451" s="12">
        <f t="shared" si="20"/>
        <v>244</v>
      </c>
    </row>
    <row r="452" spans="1:10" ht="12.75">
      <c r="A452" s="13">
        <v>7906</v>
      </c>
      <c r="B452" s="1" t="s">
        <v>16</v>
      </c>
      <c r="C452" s="2">
        <v>11917100</v>
      </c>
      <c r="D452" s="2">
        <v>3162940</v>
      </c>
      <c r="E452" s="2">
        <f t="shared" si="18"/>
        <v>15080040</v>
      </c>
      <c r="F452" s="3">
        <v>2311.3520000000003</v>
      </c>
      <c r="G452" s="2">
        <f t="shared" si="19"/>
        <v>6524.337270999829</v>
      </c>
      <c r="H452" s="2">
        <v>232094717</v>
      </c>
      <c r="I452" s="2">
        <v>11519902</v>
      </c>
      <c r="J452" s="12">
        <f t="shared" si="20"/>
        <v>1584</v>
      </c>
    </row>
    <row r="453" spans="1:10" ht="12.75">
      <c r="A453" s="13">
        <v>139912</v>
      </c>
      <c r="B453" s="1" t="s">
        <v>369</v>
      </c>
      <c r="C453" s="2">
        <v>6872131</v>
      </c>
      <c r="D453" s="2">
        <v>2342508</v>
      </c>
      <c r="E453" s="2">
        <f t="shared" si="18"/>
        <v>9214639</v>
      </c>
      <c r="F453" s="3">
        <v>1592.034</v>
      </c>
      <c r="G453" s="2">
        <f t="shared" si="19"/>
        <v>5787.966211776884</v>
      </c>
      <c r="H453" s="2">
        <v>211930748</v>
      </c>
      <c r="I453" s="2">
        <v>6599703</v>
      </c>
      <c r="J453" s="12">
        <f t="shared" si="20"/>
        <v>928</v>
      </c>
    </row>
    <row r="454" spans="1:10" ht="12.75">
      <c r="A454" s="13">
        <v>125905</v>
      </c>
      <c r="B454" s="1" t="s">
        <v>340</v>
      </c>
      <c r="C454" s="2">
        <v>3256958</v>
      </c>
      <c r="D454" s="2">
        <v>1665223</v>
      </c>
      <c r="E454" s="2">
        <f aca="true" t="shared" si="21" ref="E454:E517">C454+D454</f>
        <v>4922181</v>
      </c>
      <c r="F454" s="3">
        <v>778.635</v>
      </c>
      <c r="G454" s="2">
        <f aca="true" t="shared" si="22" ref="G454:G517">E454/F454</f>
        <v>6321.551176096631</v>
      </c>
      <c r="H454" s="2">
        <v>134108264</v>
      </c>
      <c r="I454" s="2">
        <v>3144413</v>
      </c>
      <c r="J454" s="12">
        <f aca="true" t="shared" si="23" ref="J454:J517">ROUNDDOWN(MIN(F454-(H454/319500),I454/G454),0)</f>
        <v>358</v>
      </c>
    </row>
    <row r="455" spans="1:10" ht="12.75">
      <c r="A455" s="13">
        <v>189902</v>
      </c>
      <c r="B455" s="1" t="s">
        <v>489</v>
      </c>
      <c r="C455" s="2">
        <v>10180310</v>
      </c>
      <c r="D455" s="2">
        <v>1536862</v>
      </c>
      <c r="E455" s="2">
        <f t="shared" si="21"/>
        <v>11717172</v>
      </c>
      <c r="F455" s="3">
        <v>2040.958</v>
      </c>
      <c r="G455" s="2">
        <f t="shared" si="22"/>
        <v>5741.01573868742</v>
      </c>
      <c r="H455" s="2">
        <v>181768746</v>
      </c>
      <c r="I455" s="2">
        <v>9848392</v>
      </c>
      <c r="J455" s="12">
        <f t="shared" si="23"/>
        <v>1472</v>
      </c>
    </row>
    <row r="456" spans="1:10" ht="12.75">
      <c r="A456" s="13">
        <v>167904</v>
      </c>
      <c r="B456" s="1" t="s">
        <v>434</v>
      </c>
      <c r="C456" s="2">
        <v>1116417</v>
      </c>
      <c r="D456" s="2">
        <v>218889</v>
      </c>
      <c r="E456" s="2">
        <f t="shared" si="21"/>
        <v>1335306</v>
      </c>
      <c r="F456" s="3">
        <v>232.70600000000002</v>
      </c>
      <c r="G456" s="2">
        <f t="shared" si="22"/>
        <v>5738.167473120589</v>
      </c>
      <c r="H456" s="2">
        <v>20262115</v>
      </c>
      <c r="I456" s="2">
        <v>1091290</v>
      </c>
      <c r="J456" s="12">
        <f t="shared" si="23"/>
        <v>169</v>
      </c>
    </row>
    <row r="457" spans="1:10" ht="12.75">
      <c r="A457" s="13">
        <v>43911</v>
      </c>
      <c r="B457" s="1" t="s">
        <v>125</v>
      </c>
      <c r="C457" s="2">
        <v>24408645</v>
      </c>
      <c r="D457" s="2">
        <v>7006623</v>
      </c>
      <c r="E457" s="2">
        <f t="shared" si="21"/>
        <v>31415268</v>
      </c>
      <c r="F457" s="3">
        <v>5030.166</v>
      </c>
      <c r="G457" s="2">
        <f t="shared" si="22"/>
        <v>6245.374009525729</v>
      </c>
      <c r="H457" s="2">
        <v>578494912</v>
      </c>
      <c r="I457" s="2">
        <v>23503049</v>
      </c>
      <c r="J457" s="12">
        <f t="shared" si="23"/>
        <v>3219</v>
      </c>
    </row>
    <row r="458" spans="1:10" ht="12.75">
      <c r="A458" s="13">
        <v>108910</v>
      </c>
      <c r="B458" s="1" t="s">
        <v>285</v>
      </c>
      <c r="C458" s="2">
        <v>15793648</v>
      </c>
      <c r="D458" s="2">
        <v>1537061</v>
      </c>
      <c r="E458" s="2">
        <f t="shared" si="21"/>
        <v>17330709</v>
      </c>
      <c r="F458" s="3">
        <v>2986.8230000000003</v>
      </c>
      <c r="G458" s="2">
        <f t="shared" si="22"/>
        <v>5802.389026735095</v>
      </c>
      <c r="H458" s="2">
        <v>141488521</v>
      </c>
      <c r="I458" s="2">
        <v>15322411</v>
      </c>
      <c r="J458" s="12">
        <f t="shared" si="23"/>
        <v>2543</v>
      </c>
    </row>
    <row r="459" spans="1:10" ht="12.75">
      <c r="A459" s="13">
        <v>43912</v>
      </c>
      <c r="B459" s="1" t="s">
        <v>126</v>
      </c>
      <c r="C459" s="2">
        <v>23313561</v>
      </c>
      <c r="D459" s="2">
        <v>35811800</v>
      </c>
      <c r="E459" s="2">
        <f t="shared" si="21"/>
        <v>59125361</v>
      </c>
      <c r="F459" s="3">
        <v>9455.573</v>
      </c>
      <c r="G459" s="2">
        <f t="shared" si="22"/>
        <v>6252.9643629212105</v>
      </c>
      <c r="H459" s="2">
        <v>2995932417</v>
      </c>
      <c r="I459" s="2">
        <v>21546040</v>
      </c>
      <c r="J459" s="12">
        <f t="shared" si="23"/>
        <v>78</v>
      </c>
    </row>
    <row r="460" spans="1:10" ht="12.75">
      <c r="A460" s="13">
        <v>34907</v>
      </c>
      <c r="B460" s="1" t="s">
        <v>102</v>
      </c>
      <c r="C460" s="2">
        <v>3958577</v>
      </c>
      <c r="D460" s="2">
        <v>4633896</v>
      </c>
      <c r="E460" s="2">
        <f t="shared" si="21"/>
        <v>8592473</v>
      </c>
      <c r="F460" s="3">
        <v>1437.2630000000001</v>
      </c>
      <c r="G460" s="2">
        <f t="shared" si="22"/>
        <v>5978.3581710515045</v>
      </c>
      <c r="H460" s="2">
        <v>416086162</v>
      </c>
      <c r="I460" s="2">
        <v>3712039</v>
      </c>
      <c r="J460" s="12">
        <f t="shared" si="23"/>
        <v>134</v>
      </c>
    </row>
    <row r="461" spans="1:10" ht="12.75">
      <c r="A461" s="13">
        <v>116908</v>
      </c>
      <c r="B461" s="1" t="s">
        <v>324</v>
      </c>
      <c r="C461" s="2">
        <v>12020106</v>
      </c>
      <c r="D461" s="2">
        <v>6948012</v>
      </c>
      <c r="E461" s="2">
        <f t="shared" si="21"/>
        <v>18968118</v>
      </c>
      <c r="F461" s="3">
        <v>3311.822</v>
      </c>
      <c r="G461" s="2">
        <f t="shared" si="22"/>
        <v>5727.396581096447</v>
      </c>
      <c r="H461" s="2">
        <v>674684830</v>
      </c>
      <c r="I461" s="2">
        <v>11413548</v>
      </c>
      <c r="J461" s="12">
        <f t="shared" si="23"/>
        <v>1200</v>
      </c>
    </row>
    <row r="462" spans="1:10" ht="12.75">
      <c r="A462" s="13">
        <v>250904</v>
      </c>
      <c r="B462" s="1" t="s">
        <v>621</v>
      </c>
      <c r="C462" s="2">
        <v>4105762</v>
      </c>
      <c r="D462" s="2">
        <v>5094315</v>
      </c>
      <c r="E462" s="2">
        <f t="shared" si="21"/>
        <v>9200077</v>
      </c>
      <c r="F462" s="3">
        <v>1607.915</v>
      </c>
      <c r="G462" s="2">
        <f t="shared" si="22"/>
        <v>5721.743375738146</v>
      </c>
      <c r="H462" s="2">
        <v>476209375</v>
      </c>
      <c r="I462" s="2">
        <v>3837718</v>
      </c>
      <c r="J462" s="12">
        <f t="shared" si="23"/>
        <v>117</v>
      </c>
    </row>
    <row r="463" spans="1:10" ht="12.75">
      <c r="A463" s="13">
        <v>190903</v>
      </c>
      <c r="B463" s="1" t="s">
        <v>490</v>
      </c>
      <c r="C463" s="2">
        <v>7137784</v>
      </c>
      <c r="D463" s="2">
        <v>5363928</v>
      </c>
      <c r="E463" s="2">
        <f t="shared" si="21"/>
        <v>12501712</v>
      </c>
      <c r="F463" s="3">
        <v>2149.706</v>
      </c>
      <c r="G463" s="2">
        <f t="shared" si="22"/>
        <v>5815.545009410589</v>
      </c>
      <c r="H463" s="2">
        <v>495992730</v>
      </c>
      <c r="I463" s="2">
        <v>6739885</v>
      </c>
      <c r="J463" s="12">
        <f t="shared" si="23"/>
        <v>597</v>
      </c>
    </row>
    <row r="464" spans="1:10" ht="12.75">
      <c r="A464" s="13">
        <v>54903</v>
      </c>
      <c r="B464" s="1" t="s">
        <v>146</v>
      </c>
      <c r="C464" s="2">
        <v>4553967</v>
      </c>
      <c r="D464" s="2">
        <v>1743013</v>
      </c>
      <c r="E464" s="2">
        <f t="shared" si="21"/>
        <v>6296980</v>
      </c>
      <c r="F464" s="3">
        <v>1092.491</v>
      </c>
      <c r="G464" s="2">
        <f t="shared" si="22"/>
        <v>5763.8735696678505</v>
      </c>
      <c r="H464" s="2">
        <v>158421214</v>
      </c>
      <c r="I464" s="2">
        <v>4427088</v>
      </c>
      <c r="J464" s="12">
        <f t="shared" si="23"/>
        <v>596</v>
      </c>
    </row>
    <row r="465" spans="1:10" ht="12.75">
      <c r="A465" s="13">
        <v>66005</v>
      </c>
      <c r="B465" s="1" t="s">
        <v>170</v>
      </c>
      <c r="C465" s="2">
        <v>289651</v>
      </c>
      <c r="D465" s="2">
        <v>216356</v>
      </c>
      <c r="E465" s="2">
        <f t="shared" si="21"/>
        <v>506007</v>
      </c>
      <c r="F465" s="3">
        <v>93.565</v>
      </c>
      <c r="G465" s="2">
        <f t="shared" si="22"/>
        <v>5408.079944423663</v>
      </c>
      <c r="H465" s="2">
        <v>25084397</v>
      </c>
      <c r="I465" s="2">
        <v>283996</v>
      </c>
      <c r="J465" s="12">
        <f t="shared" si="23"/>
        <v>15</v>
      </c>
    </row>
    <row r="466" spans="1:10" ht="12.75">
      <c r="A466" s="13">
        <v>67907</v>
      </c>
      <c r="B466" s="1" t="s">
        <v>175</v>
      </c>
      <c r="C466" s="2">
        <v>3073428</v>
      </c>
      <c r="D466" s="2">
        <v>1061284</v>
      </c>
      <c r="E466" s="2">
        <f t="shared" si="21"/>
        <v>4134712</v>
      </c>
      <c r="F466" s="3">
        <v>745.2040000000001</v>
      </c>
      <c r="G466" s="2">
        <f t="shared" si="22"/>
        <v>5548.429691735417</v>
      </c>
      <c r="H466" s="2">
        <v>105743083</v>
      </c>
      <c r="I466" s="2">
        <v>2968415</v>
      </c>
      <c r="J466" s="12">
        <f t="shared" si="23"/>
        <v>414</v>
      </c>
    </row>
    <row r="467" spans="1:10" ht="12.75">
      <c r="A467" s="13">
        <v>245903</v>
      </c>
      <c r="B467" s="1" t="s">
        <v>608</v>
      </c>
      <c r="C467" s="2">
        <v>13803888</v>
      </c>
      <c r="D467" s="2">
        <v>2757930</v>
      </c>
      <c r="E467" s="2">
        <f t="shared" si="21"/>
        <v>16561818</v>
      </c>
      <c r="F467" s="3">
        <v>2813.39</v>
      </c>
      <c r="G467" s="2">
        <f t="shared" si="22"/>
        <v>5886.783560046777</v>
      </c>
      <c r="H467" s="2">
        <v>259534009</v>
      </c>
      <c r="I467" s="2">
        <v>13331205</v>
      </c>
      <c r="J467" s="12">
        <f t="shared" si="23"/>
        <v>2001</v>
      </c>
    </row>
    <row r="468" spans="1:10" ht="12.75">
      <c r="A468" s="13">
        <v>19911</v>
      </c>
      <c r="B468" s="1" t="s">
        <v>60</v>
      </c>
      <c r="C468" s="2">
        <v>1456971</v>
      </c>
      <c r="D468" s="2">
        <v>1918740</v>
      </c>
      <c r="E468" s="2">
        <f t="shared" si="21"/>
        <v>3375711</v>
      </c>
      <c r="F468" s="3">
        <v>695.408</v>
      </c>
      <c r="G468" s="2">
        <f t="shared" si="22"/>
        <v>4854.288417734625</v>
      </c>
      <c r="H468" s="2">
        <v>184943388</v>
      </c>
      <c r="I468" s="2">
        <v>1367557</v>
      </c>
      <c r="J468" s="12">
        <f t="shared" si="23"/>
        <v>116</v>
      </c>
    </row>
    <row r="469" spans="1:10" ht="12.75">
      <c r="A469" s="13">
        <v>70911</v>
      </c>
      <c r="B469" s="1" t="s">
        <v>184</v>
      </c>
      <c r="C469" s="2">
        <v>28408947</v>
      </c>
      <c r="D469" s="2">
        <v>16943534</v>
      </c>
      <c r="E469" s="2">
        <f t="shared" si="21"/>
        <v>45352481</v>
      </c>
      <c r="F469" s="3">
        <v>7092.406</v>
      </c>
      <c r="G469" s="2">
        <f t="shared" si="22"/>
        <v>6394.512807078444</v>
      </c>
      <c r="H469" s="2">
        <v>1377713053</v>
      </c>
      <c r="I469" s="2">
        <v>26970874</v>
      </c>
      <c r="J469" s="12">
        <f t="shared" si="23"/>
        <v>2780</v>
      </c>
    </row>
    <row r="470" spans="1:10" ht="12.75">
      <c r="A470" s="13">
        <v>19906</v>
      </c>
      <c r="B470" s="1" t="s">
        <v>55</v>
      </c>
      <c r="C470" s="2">
        <v>6952929</v>
      </c>
      <c r="D470" s="2">
        <v>2675455</v>
      </c>
      <c r="E470" s="2">
        <f t="shared" si="21"/>
        <v>9628384</v>
      </c>
      <c r="F470" s="3">
        <v>1542.1870000000001</v>
      </c>
      <c r="G470" s="2">
        <f t="shared" si="22"/>
        <v>6243.331061667618</v>
      </c>
      <c r="H470" s="2">
        <v>211615351</v>
      </c>
      <c r="I470" s="2">
        <v>6671224</v>
      </c>
      <c r="J470" s="12">
        <f t="shared" si="23"/>
        <v>879</v>
      </c>
    </row>
    <row r="471" spans="1:10" ht="12.75">
      <c r="A471" s="13">
        <v>137902</v>
      </c>
      <c r="B471" s="1" t="s">
        <v>361</v>
      </c>
      <c r="C471" s="2">
        <v>4392752</v>
      </c>
      <c r="D471" s="2">
        <v>1874529</v>
      </c>
      <c r="E471" s="2">
        <f t="shared" si="21"/>
        <v>6267281</v>
      </c>
      <c r="F471" s="3">
        <v>971.7650000000001</v>
      </c>
      <c r="G471" s="2">
        <f t="shared" si="22"/>
        <v>6449.37922234285</v>
      </c>
      <c r="H471" s="2">
        <v>142601881</v>
      </c>
      <c r="I471" s="2">
        <v>4283125</v>
      </c>
      <c r="J471" s="12">
        <f t="shared" si="23"/>
        <v>525</v>
      </c>
    </row>
    <row r="472" spans="1:10" ht="12.75">
      <c r="A472" s="13">
        <v>175911</v>
      </c>
      <c r="B472" s="1" t="s">
        <v>456</v>
      </c>
      <c r="C472" s="2">
        <v>6211306</v>
      </c>
      <c r="D472" s="2">
        <v>1177731</v>
      </c>
      <c r="E472" s="2">
        <f t="shared" si="21"/>
        <v>7389037</v>
      </c>
      <c r="F472" s="3">
        <v>1304.785</v>
      </c>
      <c r="G472" s="2">
        <f t="shared" si="22"/>
        <v>5663.030307675211</v>
      </c>
      <c r="H472" s="2">
        <v>110395477</v>
      </c>
      <c r="I472" s="2">
        <v>5994964</v>
      </c>
      <c r="J472" s="12">
        <f t="shared" si="23"/>
        <v>959</v>
      </c>
    </row>
    <row r="473" spans="1:10" ht="12.75">
      <c r="A473" s="13">
        <v>206902</v>
      </c>
      <c r="B473" s="1" t="s">
        <v>517</v>
      </c>
      <c r="C473" s="2">
        <v>916828</v>
      </c>
      <c r="D473" s="2">
        <v>654479</v>
      </c>
      <c r="E473" s="2">
        <f t="shared" si="21"/>
        <v>1571307</v>
      </c>
      <c r="F473" s="3">
        <v>262.786</v>
      </c>
      <c r="G473" s="2">
        <f t="shared" si="22"/>
        <v>5979.41671169697</v>
      </c>
      <c r="H473" s="2">
        <v>58622536</v>
      </c>
      <c r="I473" s="2">
        <v>889094</v>
      </c>
      <c r="J473" s="12">
        <f t="shared" si="23"/>
        <v>79</v>
      </c>
    </row>
    <row r="474" spans="1:10" ht="12.75">
      <c r="A474" s="13">
        <v>214901</v>
      </c>
      <c r="B474" s="1" t="s">
        <v>531</v>
      </c>
      <c r="C474" s="2">
        <v>79248684</v>
      </c>
      <c r="D474" s="2">
        <v>12857764</v>
      </c>
      <c r="E474" s="2">
        <f t="shared" si="21"/>
        <v>92106448</v>
      </c>
      <c r="F474" s="3">
        <v>14869.785</v>
      </c>
      <c r="G474" s="2">
        <f t="shared" si="22"/>
        <v>6194.201731901302</v>
      </c>
      <c r="H474" s="2">
        <v>1227133926</v>
      </c>
      <c r="I474" s="2">
        <v>76725929</v>
      </c>
      <c r="J474" s="12">
        <f t="shared" si="23"/>
        <v>11028</v>
      </c>
    </row>
    <row r="475" spans="1:10" ht="12.75">
      <c r="A475" s="13">
        <v>31911</v>
      </c>
      <c r="B475" s="1" t="s">
        <v>92</v>
      </c>
      <c r="C475" s="2">
        <v>15316938</v>
      </c>
      <c r="D475" s="2">
        <v>2964381</v>
      </c>
      <c r="E475" s="2">
        <f t="shared" si="21"/>
        <v>18281319</v>
      </c>
      <c r="F475" s="3">
        <v>2879.152</v>
      </c>
      <c r="G475" s="2">
        <f t="shared" si="22"/>
        <v>6349.549797996076</v>
      </c>
      <c r="H475" s="2">
        <v>250961733</v>
      </c>
      <c r="I475" s="2">
        <v>14811821</v>
      </c>
      <c r="J475" s="12">
        <f t="shared" si="23"/>
        <v>2093</v>
      </c>
    </row>
    <row r="476" spans="1:10" ht="12.75">
      <c r="A476" s="13">
        <v>126907</v>
      </c>
      <c r="B476" s="1" t="s">
        <v>345</v>
      </c>
      <c r="C476" s="2">
        <v>3728239</v>
      </c>
      <c r="D476" s="2">
        <v>3467314</v>
      </c>
      <c r="E476" s="2">
        <f t="shared" si="21"/>
        <v>7195553</v>
      </c>
      <c r="F476" s="3">
        <v>1115.516</v>
      </c>
      <c r="G476" s="2">
        <f t="shared" si="22"/>
        <v>6450.425632622033</v>
      </c>
      <c r="H476" s="2">
        <v>273660065</v>
      </c>
      <c r="I476" s="2">
        <v>3542984</v>
      </c>
      <c r="J476" s="12">
        <f t="shared" si="23"/>
        <v>258</v>
      </c>
    </row>
    <row r="477" spans="1:10" ht="12.75">
      <c r="A477" s="13">
        <v>67908</v>
      </c>
      <c r="B477" s="1" t="s">
        <v>176</v>
      </c>
      <c r="C477" s="2">
        <v>1160308</v>
      </c>
      <c r="D477" s="2">
        <v>550323</v>
      </c>
      <c r="E477" s="2">
        <f t="shared" si="21"/>
        <v>1710631</v>
      </c>
      <c r="F477" s="3">
        <v>283.44100000000003</v>
      </c>
      <c r="G477" s="2">
        <f t="shared" si="22"/>
        <v>6035.227789910422</v>
      </c>
      <c r="H477" s="2">
        <v>45943578</v>
      </c>
      <c r="I477" s="2">
        <v>1121362</v>
      </c>
      <c r="J477" s="12">
        <f t="shared" si="23"/>
        <v>139</v>
      </c>
    </row>
    <row r="478" spans="1:10" ht="12.75">
      <c r="A478" s="13">
        <v>188902</v>
      </c>
      <c r="B478" s="1" t="s">
        <v>488</v>
      </c>
      <c r="C478" s="2">
        <v>7771762</v>
      </c>
      <c r="D478" s="2">
        <v>2709049</v>
      </c>
      <c r="E478" s="2">
        <f t="shared" si="21"/>
        <v>10480811</v>
      </c>
      <c r="F478" s="3">
        <v>1818.968</v>
      </c>
      <c r="G478" s="2">
        <f t="shared" si="22"/>
        <v>5761.954580839245</v>
      </c>
      <c r="H478" s="2">
        <v>264502090</v>
      </c>
      <c r="I478" s="2">
        <v>7451982</v>
      </c>
      <c r="J478" s="12">
        <f t="shared" si="23"/>
        <v>991</v>
      </c>
    </row>
    <row r="479" spans="1:10" ht="12.75">
      <c r="A479" s="13">
        <v>194903</v>
      </c>
      <c r="B479" s="1" t="s">
        <v>492</v>
      </c>
      <c r="C479" s="2">
        <v>3439597</v>
      </c>
      <c r="D479" s="2">
        <v>2471817</v>
      </c>
      <c r="E479" s="2">
        <f t="shared" si="21"/>
        <v>5911414</v>
      </c>
      <c r="F479" s="3">
        <v>1060</v>
      </c>
      <c r="G479" s="2">
        <f t="shared" si="22"/>
        <v>5576.805660377358</v>
      </c>
      <c r="H479" s="2">
        <v>227306632</v>
      </c>
      <c r="I479" s="2">
        <v>3272169</v>
      </c>
      <c r="J479" s="12">
        <f t="shared" si="23"/>
        <v>348</v>
      </c>
    </row>
    <row r="480" spans="1:10" ht="12.75">
      <c r="A480" s="13">
        <v>137903</v>
      </c>
      <c r="B480" s="1" t="s">
        <v>362</v>
      </c>
      <c r="C480" s="2">
        <v>2078683</v>
      </c>
      <c r="D480" s="2">
        <v>2237649</v>
      </c>
      <c r="E480" s="2">
        <f t="shared" si="21"/>
        <v>4316332</v>
      </c>
      <c r="F480" s="3">
        <v>768.446</v>
      </c>
      <c r="G480" s="2">
        <f t="shared" si="22"/>
        <v>5616.962024657555</v>
      </c>
      <c r="H480" s="2">
        <v>222668480</v>
      </c>
      <c r="I480" s="2">
        <v>1967027</v>
      </c>
      <c r="J480" s="12">
        <f t="shared" si="23"/>
        <v>71</v>
      </c>
    </row>
    <row r="481" spans="1:10" ht="12.75">
      <c r="A481" s="13">
        <v>161922</v>
      </c>
      <c r="B481" s="1" t="s">
        <v>419</v>
      </c>
      <c r="C481" s="2">
        <v>11773473</v>
      </c>
      <c r="D481" s="2">
        <v>6812070</v>
      </c>
      <c r="E481" s="2">
        <f t="shared" si="21"/>
        <v>18585543</v>
      </c>
      <c r="F481" s="3">
        <v>2945.4970000000003</v>
      </c>
      <c r="G481" s="2">
        <f t="shared" si="22"/>
        <v>6309.81562704019</v>
      </c>
      <c r="H481" s="2">
        <v>550212304</v>
      </c>
      <c r="I481" s="2">
        <v>11185896</v>
      </c>
      <c r="J481" s="12">
        <f t="shared" si="23"/>
        <v>1223</v>
      </c>
    </row>
    <row r="482" spans="1:10" ht="12.75">
      <c r="A482" s="13">
        <v>178909</v>
      </c>
      <c r="B482" s="1" t="s">
        <v>466</v>
      </c>
      <c r="C482" s="2">
        <v>17721412</v>
      </c>
      <c r="D482" s="2">
        <v>6337141</v>
      </c>
      <c r="E482" s="2">
        <f t="shared" si="21"/>
        <v>24058553</v>
      </c>
      <c r="F482" s="3">
        <v>3757.0910000000003</v>
      </c>
      <c r="G482" s="2">
        <f t="shared" si="22"/>
        <v>6403.505531274062</v>
      </c>
      <c r="H482" s="2">
        <v>512607689</v>
      </c>
      <c r="I482" s="2">
        <v>17094436</v>
      </c>
      <c r="J482" s="12">
        <f t="shared" si="23"/>
        <v>2152</v>
      </c>
    </row>
    <row r="483" spans="1:10" ht="12.75">
      <c r="A483" s="13">
        <v>76903</v>
      </c>
      <c r="B483" s="1" t="s">
        <v>211</v>
      </c>
      <c r="C483" s="2">
        <v>1553006</v>
      </c>
      <c r="D483" s="2">
        <v>1298635</v>
      </c>
      <c r="E483" s="2">
        <f t="shared" si="21"/>
        <v>2851641</v>
      </c>
      <c r="F483" s="3">
        <v>467.375</v>
      </c>
      <c r="G483" s="2">
        <f t="shared" si="22"/>
        <v>6101.398234822145</v>
      </c>
      <c r="H483" s="2">
        <v>112463440</v>
      </c>
      <c r="I483" s="2">
        <v>1487773</v>
      </c>
      <c r="J483" s="12">
        <f t="shared" si="23"/>
        <v>115</v>
      </c>
    </row>
    <row r="484" spans="1:10" ht="12.75">
      <c r="A484" s="13">
        <v>160904</v>
      </c>
      <c r="B484" s="1" t="s">
        <v>405</v>
      </c>
      <c r="C484" s="2">
        <v>1593761</v>
      </c>
      <c r="D484" s="2">
        <v>531688</v>
      </c>
      <c r="E484" s="2">
        <f t="shared" si="21"/>
        <v>2125449</v>
      </c>
      <c r="F484" s="3">
        <v>384.16900000000004</v>
      </c>
      <c r="G484" s="2">
        <f t="shared" si="22"/>
        <v>5532.58852223891</v>
      </c>
      <c r="H484" s="2">
        <v>55229536</v>
      </c>
      <c r="I484" s="2">
        <v>1543700</v>
      </c>
      <c r="J484" s="12">
        <f t="shared" si="23"/>
        <v>211</v>
      </c>
    </row>
    <row r="485" spans="1:10" ht="12.75">
      <c r="A485" s="13">
        <v>14907</v>
      </c>
      <c r="B485" s="1" t="s">
        <v>32</v>
      </c>
      <c r="C485" s="2">
        <v>5252504</v>
      </c>
      <c r="D485" s="2">
        <v>1695386</v>
      </c>
      <c r="E485" s="2">
        <f t="shared" si="21"/>
        <v>6947890</v>
      </c>
      <c r="F485" s="3">
        <v>1207.8870000000002</v>
      </c>
      <c r="G485" s="2">
        <f t="shared" si="22"/>
        <v>5752.102638740213</v>
      </c>
      <c r="H485" s="2">
        <v>161023676</v>
      </c>
      <c r="I485" s="2">
        <v>5025936</v>
      </c>
      <c r="J485" s="12">
        <f t="shared" si="23"/>
        <v>703</v>
      </c>
    </row>
    <row r="486" spans="1:10" ht="12.75">
      <c r="A486" s="13">
        <v>214903</v>
      </c>
      <c r="B486" s="1" t="s">
        <v>532</v>
      </c>
      <c r="C486" s="2">
        <v>45967505</v>
      </c>
      <c r="D486" s="2">
        <v>3889632</v>
      </c>
      <c r="E486" s="2">
        <f t="shared" si="21"/>
        <v>49857137</v>
      </c>
      <c r="F486" s="3">
        <v>8560.971</v>
      </c>
      <c r="G486" s="2">
        <f t="shared" si="22"/>
        <v>5823.77127547798</v>
      </c>
      <c r="H486" s="2">
        <v>548729951</v>
      </c>
      <c r="I486" s="2">
        <v>44471792</v>
      </c>
      <c r="J486" s="12">
        <f t="shared" si="23"/>
        <v>6843</v>
      </c>
    </row>
    <row r="487" spans="1:10" ht="12.75">
      <c r="A487" s="13">
        <v>152908</v>
      </c>
      <c r="B487" s="1" t="s">
        <v>393</v>
      </c>
      <c r="C487" s="2">
        <v>6072036</v>
      </c>
      <c r="D487" s="2">
        <v>3159582</v>
      </c>
      <c r="E487" s="2">
        <f t="shared" si="21"/>
        <v>9231618</v>
      </c>
      <c r="F487" s="3">
        <v>1560.689</v>
      </c>
      <c r="G487" s="2">
        <f t="shared" si="22"/>
        <v>5915.091347475378</v>
      </c>
      <c r="H487" s="2">
        <v>287281297</v>
      </c>
      <c r="I487" s="2">
        <v>5823106</v>
      </c>
      <c r="J487" s="12">
        <f t="shared" si="23"/>
        <v>661</v>
      </c>
    </row>
    <row r="488" spans="1:10" ht="12.75">
      <c r="A488" s="13">
        <v>110905</v>
      </c>
      <c r="B488" s="1" t="s">
        <v>303</v>
      </c>
      <c r="C488" s="2">
        <v>1997494</v>
      </c>
      <c r="D488" s="2">
        <v>1125457</v>
      </c>
      <c r="E488" s="2">
        <f t="shared" si="21"/>
        <v>3122951</v>
      </c>
      <c r="F488" s="3">
        <v>494.28900000000004</v>
      </c>
      <c r="G488" s="2">
        <f t="shared" si="22"/>
        <v>6318.066960826561</v>
      </c>
      <c r="H488" s="2">
        <v>90336208</v>
      </c>
      <c r="I488" s="2">
        <v>1918385</v>
      </c>
      <c r="J488" s="12">
        <f t="shared" si="23"/>
        <v>211</v>
      </c>
    </row>
    <row r="489" spans="1:10" ht="12.75">
      <c r="A489" s="13">
        <v>177901</v>
      </c>
      <c r="B489" s="1" t="s">
        <v>458</v>
      </c>
      <c r="C489" s="2">
        <v>3724038</v>
      </c>
      <c r="D489" s="2">
        <v>1742836</v>
      </c>
      <c r="E489" s="2">
        <f t="shared" si="21"/>
        <v>5466874</v>
      </c>
      <c r="F489" s="3">
        <v>883.1220000000001</v>
      </c>
      <c r="G489" s="2">
        <f t="shared" si="22"/>
        <v>6190.39498506435</v>
      </c>
      <c r="H489" s="2">
        <v>143273291</v>
      </c>
      <c r="I489" s="2">
        <v>3596844</v>
      </c>
      <c r="J489" s="12">
        <f t="shared" si="23"/>
        <v>434</v>
      </c>
    </row>
    <row r="490" spans="1:10" ht="12.75">
      <c r="A490" s="13">
        <v>73905</v>
      </c>
      <c r="B490" s="1" t="s">
        <v>202</v>
      </c>
      <c r="C490" s="2">
        <v>3485270</v>
      </c>
      <c r="D490" s="2">
        <v>1286088</v>
      </c>
      <c r="E490" s="2">
        <f t="shared" si="21"/>
        <v>4771358</v>
      </c>
      <c r="F490" s="3">
        <v>1023.086</v>
      </c>
      <c r="G490" s="2">
        <f t="shared" si="22"/>
        <v>4663.692006341598</v>
      </c>
      <c r="H490" s="2">
        <v>148508862</v>
      </c>
      <c r="I490" s="2">
        <v>3335337</v>
      </c>
      <c r="J490" s="12">
        <f t="shared" si="23"/>
        <v>558</v>
      </c>
    </row>
    <row r="491" spans="1:10" ht="12.75">
      <c r="A491" s="13">
        <v>76904</v>
      </c>
      <c r="B491" s="1" t="s">
        <v>212</v>
      </c>
      <c r="C491" s="2">
        <v>1599878</v>
      </c>
      <c r="D491" s="2">
        <v>1270406</v>
      </c>
      <c r="E491" s="2">
        <f t="shared" si="21"/>
        <v>2870284</v>
      </c>
      <c r="F491" s="3">
        <v>488.34400000000005</v>
      </c>
      <c r="G491" s="2">
        <f t="shared" si="22"/>
        <v>5877.5862916304895</v>
      </c>
      <c r="H491" s="2">
        <v>116636127</v>
      </c>
      <c r="I491" s="2">
        <v>1542775</v>
      </c>
      <c r="J491" s="12">
        <f t="shared" si="23"/>
        <v>123</v>
      </c>
    </row>
    <row r="492" spans="1:10" ht="12.75">
      <c r="A492" s="13">
        <v>237905</v>
      </c>
      <c r="B492" s="1" t="s">
        <v>594</v>
      </c>
      <c r="C492" s="2">
        <v>8433313</v>
      </c>
      <c r="D492" s="2">
        <v>10638359</v>
      </c>
      <c r="E492" s="2">
        <f t="shared" si="21"/>
        <v>19071672</v>
      </c>
      <c r="F492" s="3">
        <v>3242.164</v>
      </c>
      <c r="G492" s="2">
        <f t="shared" si="22"/>
        <v>5882.389663200257</v>
      </c>
      <c r="H492" s="2">
        <v>994754474</v>
      </c>
      <c r="I492" s="2">
        <v>7912692</v>
      </c>
      <c r="J492" s="12">
        <f t="shared" si="23"/>
        <v>128</v>
      </c>
    </row>
    <row r="493" spans="1:10" ht="12.75">
      <c r="A493" s="13">
        <v>199902</v>
      </c>
      <c r="B493" s="1" t="s">
        <v>498</v>
      </c>
      <c r="C493" s="2">
        <v>24981079</v>
      </c>
      <c r="D493" s="2">
        <v>14509010</v>
      </c>
      <c r="E493" s="2">
        <f t="shared" si="21"/>
        <v>39490089</v>
      </c>
      <c r="F493" s="3">
        <v>6191.386</v>
      </c>
      <c r="G493" s="2">
        <f t="shared" si="22"/>
        <v>6378.230819399727</v>
      </c>
      <c r="H493" s="2">
        <v>1184809473</v>
      </c>
      <c r="I493" s="2">
        <v>23752766</v>
      </c>
      <c r="J493" s="12">
        <f t="shared" si="23"/>
        <v>2483</v>
      </c>
    </row>
    <row r="494" spans="1:10" ht="12.75">
      <c r="A494" s="13">
        <v>104903</v>
      </c>
      <c r="B494" s="1" t="s">
        <v>269</v>
      </c>
      <c r="C494" s="2">
        <v>990194</v>
      </c>
      <c r="D494" s="2">
        <v>462100</v>
      </c>
      <c r="E494" s="2">
        <f t="shared" si="21"/>
        <v>1452294</v>
      </c>
      <c r="F494" s="3">
        <v>249.46900000000002</v>
      </c>
      <c r="G494" s="2">
        <f t="shared" si="22"/>
        <v>5821.540952984138</v>
      </c>
      <c r="H494" s="2">
        <v>43589972</v>
      </c>
      <c r="I494" s="2">
        <v>960742</v>
      </c>
      <c r="J494" s="12">
        <f t="shared" si="23"/>
        <v>113</v>
      </c>
    </row>
    <row r="495" spans="1:10" ht="12.75">
      <c r="A495" s="13">
        <v>37907</v>
      </c>
      <c r="B495" s="1" t="s">
        <v>110</v>
      </c>
      <c r="C495" s="2">
        <v>12716418</v>
      </c>
      <c r="D495" s="2">
        <v>3877448</v>
      </c>
      <c r="E495" s="2">
        <f t="shared" si="21"/>
        <v>16593866</v>
      </c>
      <c r="F495" s="3">
        <v>2893.744</v>
      </c>
      <c r="G495" s="2">
        <f t="shared" si="22"/>
        <v>5734.393228979481</v>
      </c>
      <c r="H495" s="2">
        <v>359734690</v>
      </c>
      <c r="I495" s="2">
        <v>12197315</v>
      </c>
      <c r="J495" s="12">
        <f t="shared" si="23"/>
        <v>1767</v>
      </c>
    </row>
    <row r="496" spans="1:10" ht="12.75">
      <c r="A496" s="13">
        <v>91914</v>
      </c>
      <c r="B496" s="1" t="s">
        <v>232</v>
      </c>
      <c r="C496" s="2">
        <v>3005991</v>
      </c>
      <c r="D496" s="2">
        <v>4014691</v>
      </c>
      <c r="E496" s="2">
        <f t="shared" si="21"/>
        <v>7020682</v>
      </c>
      <c r="F496" s="3">
        <v>1204.8020000000001</v>
      </c>
      <c r="G496" s="2">
        <f t="shared" si="22"/>
        <v>5827.249622759589</v>
      </c>
      <c r="H496" s="2">
        <v>372793874</v>
      </c>
      <c r="I496" s="2">
        <v>2792435</v>
      </c>
      <c r="J496" s="12">
        <f t="shared" si="23"/>
        <v>37</v>
      </c>
    </row>
    <row r="497" spans="1:10" ht="12.75">
      <c r="A497" s="13">
        <v>92906</v>
      </c>
      <c r="B497" s="1" t="s">
        <v>237</v>
      </c>
      <c r="C497" s="2">
        <v>5156928</v>
      </c>
      <c r="D497" s="2">
        <v>4642464</v>
      </c>
      <c r="E497" s="2">
        <f t="shared" si="21"/>
        <v>9799392</v>
      </c>
      <c r="F497" s="3">
        <v>1776.2820000000002</v>
      </c>
      <c r="G497" s="2">
        <f t="shared" si="22"/>
        <v>5516.799697345354</v>
      </c>
      <c r="H497" s="2">
        <v>464983991</v>
      </c>
      <c r="I497" s="2">
        <v>4824183</v>
      </c>
      <c r="J497" s="12">
        <f t="shared" si="23"/>
        <v>320</v>
      </c>
    </row>
    <row r="498" spans="1:10" ht="12.75">
      <c r="A498" s="13">
        <v>112909</v>
      </c>
      <c r="B498" s="1" t="s">
        <v>312</v>
      </c>
      <c r="C498" s="2">
        <v>1947826</v>
      </c>
      <c r="D498" s="2">
        <v>531007</v>
      </c>
      <c r="E498" s="2">
        <f t="shared" si="21"/>
        <v>2478833</v>
      </c>
      <c r="F498" s="3">
        <v>427.281</v>
      </c>
      <c r="G498" s="2">
        <f t="shared" si="22"/>
        <v>5801.411717347601</v>
      </c>
      <c r="H498" s="2">
        <v>50103846</v>
      </c>
      <c r="I498" s="2">
        <v>1885363</v>
      </c>
      <c r="J498" s="12">
        <f t="shared" si="23"/>
        <v>270</v>
      </c>
    </row>
    <row r="499" spans="1:10" ht="12.75">
      <c r="A499" s="13">
        <v>74917</v>
      </c>
      <c r="B499" s="1" t="s">
        <v>210</v>
      </c>
      <c r="C499" s="2">
        <v>3848649</v>
      </c>
      <c r="D499" s="2">
        <v>1138517</v>
      </c>
      <c r="E499" s="2">
        <f t="shared" si="21"/>
        <v>4987166</v>
      </c>
      <c r="F499" s="3">
        <v>803.259</v>
      </c>
      <c r="G499" s="2">
        <f t="shared" si="22"/>
        <v>6208.664951155231</v>
      </c>
      <c r="H499" s="2">
        <v>95481637</v>
      </c>
      <c r="I499" s="2">
        <v>3738106</v>
      </c>
      <c r="J499" s="12">
        <f t="shared" si="23"/>
        <v>504</v>
      </c>
    </row>
    <row r="500" spans="1:10" ht="12.75">
      <c r="A500" s="13">
        <v>226903</v>
      </c>
      <c r="B500" s="1" t="s">
        <v>558</v>
      </c>
      <c r="C500" s="2">
        <v>56806179</v>
      </c>
      <c r="D500" s="2">
        <v>46529200</v>
      </c>
      <c r="E500" s="2">
        <f t="shared" si="21"/>
        <v>103335379</v>
      </c>
      <c r="F500" s="3">
        <v>17827.741</v>
      </c>
      <c r="G500" s="2">
        <f t="shared" si="22"/>
        <v>5796.324896126772</v>
      </c>
      <c r="H500" s="2">
        <v>4294558053</v>
      </c>
      <c r="I500" s="2">
        <v>53345569</v>
      </c>
      <c r="J500" s="12">
        <f t="shared" si="23"/>
        <v>4386</v>
      </c>
    </row>
    <row r="501" spans="1:10" ht="12.75">
      <c r="A501" s="13">
        <v>15907</v>
      </c>
      <c r="B501" s="1" t="s">
        <v>37</v>
      </c>
      <c r="C501" s="2">
        <v>261667147</v>
      </c>
      <c r="D501" s="2">
        <v>134865832</v>
      </c>
      <c r="E501" s="2">
        <f t="shared" si="21"/>
        <v>396532979</v>
      </c>
      <c r="F501" s="3">
        <v>68574.776</v>
      </c>
      <c r="G501" s="2">
        <f t="shared" si="22"/>
        <v>5782.490328513796</v>
      </c>
      <c r="H501" s="2">
        <v>12848176956</v>
      </c>
      <c r="I501" s="2">
        <v>249984227</v>
      </c>
      <c r="J501" s="12">
        <f t="shared" si="23"/>
        <v>28361</v>
      </c>
    </row>
    <row r="502" spans="1:10" ht="12.75">
      <c r="A502" s="13">
        <v>31912</v>
      </c>
      <c r="B502" s="1" t="s">
        <v>93</v>
      </c>
      <c r="C502" s="2">
        <v>78281941</v>
      </c>
      <c r="D502" s="2">
        <v>10351440</v>
      </c>
      <c r="E502" s="2">
        <f t="shared" si="21"/>
        <v>88633381</v>
      </c>
      <c r="F502" s="3">
        <v>13915.196</v>
      </c>
      <c r="G502" s="2">
        <f t="shared" si="22"/>
        <v>6369.538812101533</v>
      </c>
      <c r="H502" s="2">
        <v>883963103</v>
      </c>
      <c r="I502" s="2">
        <v>75775465</v>
      </c>
      <c r="J502" s="12">
        <f t="shared" si="23"/>
        <v>11148</v>
      </c>
    </row>
    <row r="503" spans="1:10" ht="12.75">
      <c r="A503" s="13">
        <v>66902</v>
      </c>
      <c r="B503" s="1" t="s">
        <v>171</v>
      </c>
      <c r="C503" s="2">
        <v>8734672</v>
      </c>
      <c r="D503" s="2">
        <v>1693872</v>
      </c>
      <c r="E503" s="2">
        <f t="shared" si="21"/>
        <v>10428544</v>
      </c>
      <c r="F503" s="3">
        <v>1917.5010000000002</v>
      </c>
      <c r="G503" s="2">
        <f t="shared" si="22"/>
        <v>5438.612026799464</v>
      </c>
      <c r="H503" s="2">
        <v>204145469</v>
      </c>
      <c r="I503" s="2">
        <v>8431829</v>
      </c>
      <c r="J503" s="12">
        <f t="shared" si="23"/>
        <v>1278</v>
      </c>
    </row>
    <row r="504" spans="1:10" ht="12.75">
      <c r="A504" s="13">
        <v>71904</v>
      </c>
      <c r="B504" s="1" t="s">
        <v>190</v>
      </c>
      <c r="C504" s="2">
        <v>30784786</v>
      </c>
      <c r="D504" s="2">
        <v>1611236</v>
      </c>
      <c r="E504" s="2">
        <f t="shared" si="21"/>
        <v>32396022</v>
      </c>
      <c r="F504" s="3">
        <v>5565.72</v>
      </c>
      <c r="G504" s="2">
        <f t="shared" si="22"/>
        <v>5820.634527069274</v>
      </c>
      <c r="H504" s="2">
        <v>198397127</v>
      </c>
      <c r="I504" s="2">
        <v>29863983</v>
      </c>
      <c r="J504" s="12">
        <f t="shared" si="23"/>
        <v>4944</v>
      </c>
    </row>
    <row r="505" spans="1:10" ht="12.75">
      <c r="A505" s="13">
        <v>233901</v>
      </c>
      <c r="B505" s="1" t="s">
        <v>582</v>
      </c>
      <c r="C505" s="2">
        <v>60045767</v>
      </c>
      <c r="D505" s="2">
        <v>16466144</v>
      </c>
      <c r="E505" s="2">
        <f t="shared" si="21"/>
        <v>76511911</v>
      </c>
      <c r="F505" s="3">
        <v>13366.668</v>
      </c>
      <c r="G505" s="2">
        <f t="shared" si="22"/>
        <v>5724.08254622618</v>
      </c>
      <c r="H505" s="2">
        <v>1661538729</v>
      </c>
      <c r="I505" s="2">
        <v>57523718</v>
      </c>
      <c r="J505" s="12">
        <f t="shared" si="23"/>
        <v>8166</v>
      </c>
    </row>
    <row r="506" spans="1:10" ht="12.75">
      <c r="A506" s="13">
        <v>245904</v>
      </c>
      <c r="B506" s="1" t="s">
        <v>609</v>
      </c>
      <c r="C506" s="2">
        <v>2166100</v>
      </c>
      <c r="D506" s="2">
        <v>763825</v>
      </c>
      <c r="E506" s="2">
        <f t="shared" si="21"/>
        <v>2929925</v>
      </c>
      <c r="F506" s="3">
        <v>524.668</v>
      </c>
      <c r="G506" s="2">
        <f t="shared" si="22"/>
        <v>5584.340954660852</v>
      </c>
      <c r="H506" s="2">
        <v>81428431</v>
      </c>
      <c r="I506" s="2">
        <v>2097825</v>
      </c>
      <c r="J506" s="12">
        <f t="shared" si="23"/>
        <v>269</v>
      </c>
    </row>
    <row r="507" spans="1:10" ht="12.75">
      <c r="A507" s="13">
        <v>206901</v>
      </c>
      <c r="B507" s="1" t="s">
        <v>516</v>
      </c>
      <c r="C507" s="2">
        <v>4486298</v>
      </c>
      <c r="D507" s="2">
        <v>1975756</v>
      </c>
      <c r="E507" s="2">
        <f t="shared" si="21"/>
        <v>6462054</v>
      </c>
      <c r="F507" s="3">
        <v>1163.574</v>
      </c>
      <c r="G507" s="2">
        <f t="shared" si="22"/>
        <v>5553.6252958557</v>
      </c>
      <c r="H507" s="2">
        <v>192522086</v>
      </c>
      <c r="I507" s="2">
        <v>4326082</v>
      </c>
      <c r="J507" s="12">
        <f t="shared" si="23"/>
        <v>561</v>
      </c>
    </row>
    <row r="508" spans="1:10" ht="12.75">
      <c r="A508" s="13">
        <v>22903</v>
      </c>
      <c r="B508" s="1" t="s">
        <v>73</v>
      </c>
      <c r="C508" s="2">
        <v>621286</v>
      </c>
      <c r="D508" s="2">
        <v>76120</v>
      </c>
      <c r="E508" s="2">
        <f t="shared" si="21"/>
        <v>697406</v>
      </c>
      <c r="F508" s="3">
        <v>131.36700000000002</v>
      </c>
      <c r="G508" s="2">
        <f t="shared" si="22"/>
        <v>5308.837074760023</v>
      </c>
      <c r="H508" s="2">
        <v>7442518</v>
      </c>
      <c r="I508" s="2">
        <v>616625</v>
      </c>
      <c r="J508" s="12">
        <f t="shared" si="23"/>
        <v>108</v>
      </c>
    </row>
    <row r="509" spans="1:10" ht="12.75">
      <c r="A509" s="13">
        <v>117903</v>
      </c>
      <c r="B509" s="1" t="s">
        <v>330</v>
      </c>
      <c r="C509" s="2">
        <v>4905478</v>
      </c>
      <c r="D509" s="2">
        <v>1547628</v>
      </c>
      <c r="E509" s="2">
        <f t="shared" si="21"/>
        <v>6453106</v>
      </c>
      <c r="F509" s="3">
        <v>1166.4070000000002</v>
      </c>
      <c r="G509" s="2">
        <f t="shared" si="22"/>
        <v>5532.4650829427455</v>
      </c>
      <c r="H509" s="2">
        <v>152041932</v>
      </c>
      <c r="I509" s="2">
        <v>4715184</v>
      </c>
      <c r="J509" s="12">
        <f t="shared" si="23"/>
        <v>690</v>
      </c>
    </row>
    <row r="510" spans="1:10" ht="12.75">
      <c r="A510" s="13">
        <v>61908</v>
      </c>
      <c r="B510" s="1" t="s">
        <v>164</v>
      </c>
      <c r="C510" s="2">
        <v>12165622</v>
      </c>
      <c r="D510" s="2">
        <v>9846062</v>
      </c>
      <c r="E510" s="2">
        <f t="shared" si="21"/>
        <v>22011684</v>
      </c>
      <c r="F510" s="3">
        <v>3429.708</v>
      </c>
      <c r="G510" s="2">
        <f t="shared" si="22"/>
        <v>6417.946950585881</v>
      </c>
      <c r="H510" s="2">
        <v>787383818</v>
      </c>
      <c r="I510" s="2">
        <v>11520135</v>
      </c>
      <c r="J510" s="12">
        <f t="shared" si="23"/>
        <v>965</v>
      </c>
    </row>
    <row r="511" spans="1:10" ht="12.75">
      <c r="A511" s="13">
        <v>42903</v>
      </c>
      <c r="B511" s="1" t="s">
        <v>120</v>
      </c>
      <c r="C511" s="2">
        <v>1711828</v>
      </c>
      <c r="D511" s="2">
        <v>925709</v>
      </c>
      <c r="E511" s="2">
        <f t="shared" si="21"/>
        <v>2637537</v>
      </c>
      <c r="F511" s="3">
        <v>468.053</v>
      </c>
      <c r="G511" s="2">
        <f t="shared" si="22"/>
        <v>5635.124654686542</v>
      </c>
      <c r="H511" s="2">
        <v>89526603</v>
      </c>
      <c r="I511" s="2">
        <v>1649194</v>
      </c>
      <c r="J511" s="12">
        <f t="shared" si="23"/>
        <v>187</v>
      </c>
    </row>
    <row r="512" spans="1:10" ht="12.75">
      <c r="A512" s="13">
        <v>84909</v>
      </c>
      <c r="B512" s="1" t="s">
        <v>220</v>
      </c>
      <c r="C512" s="2">
        <v>20581453</v>
      </c>
      <c r="D512" s="2">
        <v>11707051</v>
      </c>
      <c r="E512" s="2">
        <f t="shared" si="21"/>
        <v>32288504</v>
      </c>
      <c r="F512" s="3">
        <v>5503.53</v>
      </c>
      <c r="G512" s="2">
        <f t="shared" si="22"/>
        <v>5866.871626029112</v>
      </c>
      <c r="H512" s="2">
        <v>1102375684</v>
      </c>
      <c r="I512" s="2">
        <v>19476816</v>
      </c>
      <c r="J512" s="12">
        <f t="shared" si="23"/>
        <v>2053</v>
      </c>
    </row>
    <row r="513" spans="1:10" ht="12.75">
      <c r="A513" s="13">
        <v>137904</v>
      </c>
      <c r="B513" s="1" t="s">
        <v>363</v>
      </c>
      <c r="C513" s="2">
        <v>3294879</v>
      </c>
      <c r="D513" s="2">
        <v>2120477</v>
      </c>
      <c r="E513" s="2">
        <f t="shared" si="21"/>
        <v>5415356</v>
      </c>
      <c r="F513" s="3">
        <v>933.0350000000001</v>
      </c>
      <c r="G513" s="2">
        <f t="shared" si="22"/>
        <v>5804.022357146302</v>
      </c>
      <c r="H513" s="2">
        <v>195078438</v>
      </c>
      <c r="I513" s="2">
        <v>3097071</v>
      </c>
      <c r="J513" s="12">
        <f t="shared" si="23"/>
        <v>322</v>
      </c>
    </row>
    <row r="514" spans="1:10" ht="12.75">
      <c r="A514" s="13">
        <v>31913</v>
      </c>
      <c r="B514" s="1" t="s">
        <v>94</v>
      </c>
      <c r="C514" s="2">
        <v>7075770</v>
      </c>
      <c r="D514" s="2">
        <v>525937</v>
      </c>
      <c r="E514" s="2">
        <f t="shared" si="21"/>
        <v>7601707</v>
      </c>
      <c r="F514" s="3">
        <v>1199.0520000000001</v>
      </c>
      <c r="G514" s="2">
        <f t="shared" si="22"/>
        <v>6339.764247088533</v>
      </c>
      <c r="H514" s="2">
        <v>41926165</v>
      </c>
      <c r="I514" s="2">
        <v>6907284</v>
      </c>
      <c r="J514" s="12">
        <f t="shared" si="23"/>
        <v>1067</v>
      </c>
    </row>
    <row r="515" spans="1:10" ht="12.75">
      <c r="A515" s="13">
        <v>31914</v>
      </c>
      <c r="B515" s="1" t="s">
        <v>95</v>
      </c>
      <c r="C515" s="2">
        <v>10075619</v>
      </c>
      <c r="D515" s="2">
        <v>923623</v>
      </c>
      <c r="E515" s="2">
        <f t="shared" si="21"/>
        <v>10999242</v>
      </c>
      <c r="F515" s="3">
        <v>1747.7740000000001</v>
      </c>
      <c r="G515" s="2">
        <f t="shared" si="22"/>
        <v>6293.28620290724</v>
      </c>
      <c r="H515" s="2">
        <v>76606501</v>
      </c>
      <c r="I515" s="2">
        <v>9796889</v>
      </c>
      <c r="J515" s="12">
        <f t="shared" si="23"/>
        <v>1508</v>
      </c>
    </row>
    <row r="516" spans="1:10" ht="12.75">
      <c r="A516" s="13">
        <v>74911</v>
      </c>
      <c r="B516" s="1" t="s">
        <v>208</v>
      </c>
      <c r="C516" s="2">
        <v>1720640</v>
      </c>
      <c r="D516" s="2">
        <v>891703</v>
      </c>
      <c r="E516" s="2">
        <f t="shared" si="21"/>
        <v>2612343</v>
      </c>
      <c r="F516" s="3">
        <v>453.75100000000003</v>
      </c>
      <c r="G516" s="2">
        <f t="shared" si="22"/>
        <v>5757.217063984432</v>
      </c>
      <c r="H516" s="2">
        <v>82000315</v>
      </c>
      <c r="I516" s="2">
        <v>1648047</v>
      </c>
      <c r="J516" s="12">
        <f t="shared" si="23"/>
        <v>197</v>
      </c>
    </row>
    <row r="517" spans="1:10" ht="12.75">
      <c r="A517" s="13">
        <v>94902</v>
      </c>
      <c r="B517" s="1" t="s">
        <v>240</v>
      </c>
      <c r="C517" s="2">
        <v>55119045</v>
      </c>
      <c r="D517" s="2">
        <v>46416701</v>
      </c>
      <c r="E517" s="2">
        <f t="shared" si="21"/>
        <v>101535746</v>
      </c>
      <c r="F517" s="3">
        <v>17436.684</v>
      </c>
      <c r="G517" s="2">
        <f t="shared" si="22"/>
        <v>5823.110976834815</v>
      </c>
      <c r="H517" s="2">
        <v>4327075402</v>
      </c>
      <c r="I517" s="2">
        <v>51386556</v>
      </c>
      <c r="J517" s="12">
        <f t="shared" si="23"/>
        <v>3893</v>
      </c>
    </row>
    <row r="518" spans="1:10" ht="12.75">
      <c r="A518" s="13">
        <v>129910</v>
      </c>
      <c r="B518" s="1" t="s">
        <v>357</v>
      </c>
      <c r="C518" s="2">
        <v>6481807</v>
      </c>
      <c r="D518" s="2">
        <v>1593432</v>
      </c>
      <c r="E518" s="2">
        <f aca="true" t="shared" si="24" ref="E518:E581">C518+D518</f>
        <v>8075239</v>
      </c>
      <c r="F518" s="3">
        <v>1417.996</v>
      </c>
      <c r="G518" s="2">
        <f aca="true" t="shared" si="25" ref="G518:G581">E518/F518</f>
        <v>5694.824950140903</v>
      </c>
      <c r="H518" s="2">
        <v>152125865</v>
      </c>
      <c r="I518" s="2">
        <v>6227616</v>
      </c>
      <c r="J518" s="12">
        <f aca="true" t="shared" si="26" ref="J518:J581">ROUNDDOWN(MIN(F518-(H518/319500),I518/G518),0)</f>
        <v>941</v>
      </c>
    </row>
    <row r="519" spans="1:10" ht="12.75">
      <c r="A519" s="13">
        <v>83901</v>
      </c>
      <c r="B519" s="1" t="s">
        <v>217</v>
      </c>
      <c r="C519" s="2">
        <v>2243548</v>
      </c>
      <c r="D519" s="2">
        <v>2567010</v>
      </c>
      <c r="E519" s="2">
        <f t="shared" si="24"/>
        <v>4810558</v>
      </c>
      <c r="F519" s="3">
        <v>901.816</v>
      </c>
      <c r="G519" s="2">
        <f t="shared" si="25"/>
        <v>5334.30101040567</v>
      </c>
      <c r="H519" s="2">
        <v>260988946</v>
      </c>
      <c r="I519" s="2">
        <v>2111044</v>
      </c>
      <c r="J519" s="12">
        <f t="shared" si="26"/>
        <v>84</v>
      </c>
    </row>
    <row r="520" spans="1:10" ht="12.75">
      <c r="A520" s="13">
        <v>8902</v>
      </c>
      <c r="B520" s="1" t="s">
        <v>17</v>
      </c>
      <c r="C520" s="2">
        <v>9375173</v>
      </c>
      <c r="D520" s="2">
        <v>11744032</v>
      </c>
      <c r="E520" s="2">
        <f t="shared" si="24"/>
        <v>21119205</v>
      </c>
      <c r="F520" s="3">
        <v>3652.911</v>
      </c>
      <c r="G520" s="2">
        <f t="shared" si="25"/>
        <v>5781.47263921842</v>
      </c>
      <c r="H520" s="2">
        <v>1141890042</v>
      </c>
      <c r="I520" s="2">
        <v>8705913</v>
      </c>
      <c r="J520" s="12">
        <f t="shared" si="26"/>
        <v>78</v>
      </c>
    </row>
    <row r="521" spans="1:10" ht="12.75">
      <c r="A521" s="13">
        <v>12901</v>
      </c>
      <c r="B521" s="1" t="s">
        <v>24</v>
      </c>
      <c r="C521" s="2">
        <v>3761474</v>
      </c>
      <c r="D521" s="2">
        <v>2105329</v>
      </c>
      <c r="E521" s="2">
        <f t="shared" si="24"/>
        <v>5866803</v>
      </c>
      <c r="F521" s="3">
        <v>1006.192</v>
      </c>
      <c r="G521" s="2">
        <f t="shared" si="25"/>
        <v>5830.699309873265</v>
      </c>
      <c r="H521" s="2">
        <v>186303533</v>
      </c>
      <c r="I521" s="2">
        <v>3618006</v>
      </c>
      <c r="J521" s="12">
        <f t="shared" si="26"/>
        <v>423</v>
      </c>
    </row>
    <row r="522" spans="1:10" ht="12.75">
      <c r="A522" s="13">
        <v>152909</v>
      </c>
      <c r="B522" s="1" t="s">
        <v>394</v>
      </c>
      <c r="C522" s="2">
        <v>9443106</v>
      </c>
      <c r="D522" s="2">
        <v>3723904</v>
      </c>
      <c r="E522" s="2">
        <f t="shared" si="24"/>
        <v>13167010</v>
      </c>
      <c r="F522" s="3">
        <v>2091.047</v>
      </c>
      <c r="G522" s="2">
        <f t="shared" si="25"/>
        <v>6296.850333827982</v>
      </c>
      <c r="H522" s="2">
        <v>299094392</v>
      </c>
      <c r="I522" s="2">
        <v>9053428</v>
      </c>
      <c r="J522" s="12">
        <f t="shared" si="26"/>
        <v>1154</v>
      </c>
    </row>
    <row r="523" spans="1:10" ht="12.75">
      <c r="A523" s="13">
        <v>242902</v>
      </c>
      <c r="B523" s="1" t="s">
        <v>600</v>
      </c>
      <c r="C523" s="2">
        <v>2653631</v>
      </c>
      <c r="D523" s="2">
        <v>1714784</v>
      </c>
      <c r="E523" s="2">
        <f t="shared" si="24"/>
        <v>4368415</v>
      </c>
      <c r="F523" s="3">
        <v>791.36</v>
      </c>
      <c r="G523" s="2">
        <f t="shared" si="25"/>
        <v>5520.136221188839</v>
      </c>
      <c r="H523" s="2">
        <v>175414546</v>
      </c>
      <c r="I523" s="2">
        <v>2556143</v>
      </c>
      <c r="J523" s="12">
        <f t="shared" si="26"/>
        <v>242</v>
      </c>
    </row>
    <row r="524" spans="1:10" ht="12.75">
      <c r="A524" s="13">
        <v>108911</v>
      </c>
      <c r="B524" s="1" t="s">
        <v>286</v>
      </c>
      <c r="C524" s="2">
        <v>48094302</v>
      </c>
      <c r="D524" s="2">
        <v>32099632</v>
      </c>
      <c r="E524" s="2">
        <f t="shared" si="24"/>
        <v>80193934</v>
      </c>
      <c r="F524" s="3">
        <v>12793.667</v>
      </c>
      <c r="G524" s="2">
        <f t="shared" si="25"/>
        <v>6268.25240957108</v>
      </c>
      <c r="H524" s="2">
        <v>2734660448</v>
      </c>
      <c r="I524" s="2">
        <v>45527727</v>
      </c>
      <c r="J524" s="12">
        <f t="shared" si="26"/>
        <v>4234</v>
      </c>
    </row>
    <row r="525" spans="1:10" ht="12.75">
      <c r="A525" s="13">
        <v>210903</v>
      </c>
      <c r="B525" s="1" t="s">
        <v>521</v>
      </c>
      <c r="C525" s="2">
        <v>4551860</v>
      </c>
      <c r="D525" s="2">
        <v>2875994</v>
      </c>
      <c r="E525" s="2">
        <f t="shared" si="24"/>
        <v>7427854</v>
      </c>
      <c r="F525" s="3">
        <v>1244.438</v>
      </c>
      <c r="G525" s="2">
        <f t="shared" si="25"/>
        <v>5968.842160075471</v>
      </c>
      <c r="H525" s="2">
        <v>258328442</v>
      </c>
      <c r="I525" s="2">
        <v>4356197</v>
      </c>
      <c r="J525" s="12">
        <f t="shared" si="26"/>
        <v>435</v>
      </c>
    </row>
    <row r="526" spans="1:10" ht="12.75">
      <c r="A526" s="13">
        <v>204904</v>
      </c>
      <c r="B526" s="1" t="s">
        <v>509</v>
      </c>
      <c r="C526" s="2">
        <v>12179003</v>
      </c>
      <c r="D526" s="2">
        <v>3364218</v>
      </c>
      <c r="E526" s="2">
        <f t="shared" si="24"/>
        <v>15543221</v>
      </c>
      <c r="F526" s="3">
        <v>2582.627</v>
      </c>
      <c r="G526" s="2">
        <f t="shared" si="25"/>
        <v>6018.376250228934</v>
      </c>
      <c r="H526" s="2">
        <v>323395031</v>
      </c>
      <c r="I526" s="2">
        <v>11734584</v>
      </c>
      <c r="J526" s="12">
        <f t="shared" si="26"/>
        <v>1570</v>
      </c>
    </row>
    <row r="527" spans="1:10" ht="12.75">
      <c r="A527" s="13">
        <v>91906</v>
      </c>
      <c r="B527" s="1" t="s">
        <v>227</v>
      </c>
      <c r="C527" s="2">
        <v>25377513</v>
      </c>
      <c r="D527" s="2">
        <v>26727104</v>
      </c>
      <c r="E527" s="2">
        <f t="shared" si="24"/>
        <v>52104617</v>
      </c>
      <c r="F527" s="3">
        <v>9213.16</v>
      </c>
      <c r="G527" s="2">
        <f t="shared" si="25"/>
        <v>5655.455565734233</v>
      </c>
      <c r="H527" s="2">
        <v>2622939385</v>
      </c>
      <c r="I527" s="2">
        <v>23717595</v>
      </c>
      <c r="J527" s="12">
        <f t="shared" si="26"/>
        <v>1003</v>
      </c>
    </row>
    <row r="528" spans="1:10" ht="12.75">
      <c r="A528" s="13">
        <v>47905</v>
      </c>
      <c r="B528" s="1" t="s">
        <v>134</v>
      </c>
      <c r="C528" s="2">
        <v>1115987</v>
      </c>
      <c r="D528" s="2">
        <v>254505</v>
      </c>
      <c r="E528" s="2">
        <f t="shared" si="24"/>
        <v>1370492</v>
      </c>
      <c r="F528" s="3">
        <v>240.181</v>
      </c>
      <c r="G528" s="2">
        <f t="shared" si="25"/>
        <v>5706.079998001507</v>
      </c>
      <c r="H528" s="2">
        <v>23410546</v>
      </c>
      <c r="I528" s="2">
        <v>1084291</v>
      </c>
      <c r="J528" s="12">
        <f t="shared" si="26"/>
        <v>166</v>
      </c>
    </row>
    <row r="529" spans="1:10" ht="12.75">
      <c r="A529" s="13">
        <v>100904</v>
      </c>
      <c r="B529" s="1" t="s">
        <v>251</v>
      </c>
      <c r="C529" s="2">
        <v>13223661</v>
      </c>
      <c r="D529" s="2">
        <v>9841540</v>
      </c>
      <c r="E529" s="2">
        <f t="shared" si="24"/>
        <v>23065201</v>
      </c>
      <c r="F529" s="3">
        <v>3561.8</v>
      </c>
      <c r="G529" s="2">
        <f t="shared" si="25"/>
        <v>6475.714807119995</v>
      </c>
      <c r="H529" s="2">
        <v>774795306</v>
      </c>
      <c r="I529" s="2">
        <v>12557390</v>
      </c>
      <c r="J529" s="12">
        <f t="shared" si="26"/>
        <v>1136</v>
      </c>
    </row>
    <row r="530" spans="1:10" ht="12.75">
      <c r="A530" s="13">
        <v>19909</v>
      </c>
      <c r="B530" s="1" t="s">
        <v>58</v>
      </c>
      <c r="C530" s="2">
        <v>3220269</v>
      </c>
      <c r="D530" s="2">
        <v>1070006</v>
      </c>
      <c r="E530" s="2">
        <f t="shared" si="24"/>
        <v>4290275</v>
      </c>
      <c r="F530" s="3">
        <v>795.898</v>
      </c>
      <c r="G530" s="2">
        <f t="shared" si="25"/>
        <v>5390.483453909923</v>
      </c>
      <c r="H530" s="2">
        <v>103263792</v>
      </c>
      <c r="I530" s="2">
        <v>3091758</v>
      </c>
      <c r="J530" s="12">
        <f t="shared" si="26"/>
        <v>472</v>
      </c>
    </row>
    <row r="531" spans="1:10" ht="12.75">
      <c r="A531" s="13">
        <v>205906</v>
      </c>
      <c r="B531" s="1" t="s">
        <v>514</v>
      </c>
      <c r="C531" s="2">
        <v>13357641</v>
      </c>
      <c r="D531" s="2">
        <v>4343158</v>
      </c>
      <c r="E531" s="2">
        <f t="shared" si="24"/>
        <v>17700799</v>
      </c>
      <c r="F531" s="3">
        <v>2919.598</v>
      </c>
      <c r="G531" s="2">
        <f t="shared" si="25"/>
        <v>6062.752132314106</v>
      </c>
      <c r="H531" s="2">
        <v>399428634</v>
      </c>
      <c r="I531" s="2">
        <v>12834556</v>
      </c>
      <c r="J531" s="12">
        <f t="shared" si="26"/>
        <v>1669</v>
      </c>
    </row>
    <row r="532" spans="1:10" ht="12.75">
      <c r="A532" s="13">
        <v>13905</v>
      </c>
      <c r="B532" s="1" t="s">
        <v>26</v>
      </c>
      <c r="C532" s="2">
        <v>5492077</v>
      </c>
      <c r="D532" s="2">
        <v>1776525</v>
      </c>
      <c r="E532" s="2">
        <f t="shared" si="24"/>
        <v>7268602</v>
      </c>
      <c r="F532" s="3">
        <v>1179.633</v>
      </c>
      <c r="G532" s="2">
        <f t="shared" si="25"/>
        <v>6161.748611644469</v>
      </c>
      <c r="H532" s="2">
        <v>155700146</v>
      </c>
      <c r="I532" s="2">
        <v>5293781</v>
      </c>
      <c r="J532" s="12">
        <f t="shared" si="26"/>
        <v>692</v>
      </c>
    </row>
    <row r="533" spans="1:10" ht="12.75">
      <c r="A533" s="13">
        <v>152903</v>
      </c>
      <c r="B533" s="1" t="s">
        <v>390</v>
      </c>
      <c r="C533" s="2">
        <v>7114314</v>
      </c>
      <c r="D533" s="2">
        <v>4508810</v>
      </c>
      <c r="E533" s="2">
        <f t="shared" si="24"/>
        <v>11623124</v>
      </c>
      <c r="F533" s="3">
        <v>1836.096</v>
      </c>
      <c r="G533" s="2">
        <f t="shared" si="25"/>
        <v>6330.34656139984</v>
      </c>
      <c r="H533" s="2">
        <v>365742235</v>
      </c>
      <c r="I533" s="2">
        <v>6821199</v>
      </c>
      <c r="J533" s="12">
        <f t="shared" si="26"/>
        <v>691</v>
      </c>
    </row>
    <row r="534" spans="1:10" ht="12.75">
      <c r="A534" s="13">
        <v>1909</v>
      </c>
      <c r="B534" s="1" t="s">
        <v>5</v>
      </c>
      <c r="C534" s="2">
        <v>2202993</v>
      </c>
      <c r="D534" s="2">
        <v>1286088</v>
      </c>
      <c r="E534" s="2">
        <f t="shared" si="24"/>
        <v>3489081</v>
      </c>
      <c r="F534" s="3">
        <v>613.6650000000001</v>
      </c>
      <c r="G534" s="2">
        <f t="shared" si="25"/>
        <v>5685.644447703551</v>
      </c>
      <c r="H534" s="2">
        <v>123232267</v>
      </c>
      <c r="I534" s="2">
        <v>2107564</v>
      </c>
      <c r="J534" s="12">
        <f t="shared" si="26"/>
        <v>227</v>
      </c>
    </row>
    <row r="535" spans="1:10" ht="12.75">
      <c r="A535" s="13">
        <v>11904</v>
      </c>
      <c r="B535" s="1" t="s">
        <v>22</v>
      </c>
      <c r="C535" s="2">
        <v>6934182</v>
      </c>
      <c r="D535" s="2">
        <v>7172637</v>
      </c>
      <c r="E535" s="2">
        <f t="shared" si="24"/>
        <v>14106819</v>
      </c>
      <c r="F535" s="3">
        <v>2297.5170000000003</v>
      </c>
      <c r="G535" s="2">
        <f t="shared" si="25"/>
        <v>6140.028126016042</v>
      </c>
      <c r="H535" s="2">
        <v>634699223</v>
      </c>
      <c r="I535" s="2">
        <v>6495896</v>
      </c>
      <c r="J535" s="12">
        <f t="shared" si="26"/>
        <v>310</v>
      </c>
    </row>
    <row r="536" spans="1:10" ht="12.75">
      <c r="A536" s="13">
        <v>110906</v>
      </c>
      <c r="B536" s="1" t="s">
        <v>304</v>
      </c>
      <c r="C536" s="2">
        <v>2276761</v>
      </c>
      <c r="D536" s="2">
        <v>1528886</v>
      </c>
      <c r="E536" s="2">
        <f t="shared" si="24"/>
        <v>3805647</v>
      </c>
      <c r="F536" s="3">
        <v>644.932</v>
      </c>
      <c r="G536" s="2">
        <f t="shared" si="25"/>
        <v>5900.850012094298</v>
      </c>
      <c r="H536" s="2">
        <v>141213218</v>
      </c>
      <c r="I536" s="2">
        <v>2178983</v>
      </c>
      <c r="J536" s="12">
        <f t="shared" si="26"/>
        <v>202</v>
      </c>
    </row>
    <row r="537" spans="1:10" ht="12.75">
      <c r="A537" s="13">
        <v>26903</v>
      </c>
      <c r="B537" s="1" t="s">
        <v>82</v>
      </c>
      <c r="C537" s="2">
        <v>3197940</v>
      </c>
      <c r="D537" s="2">
        <v>1704328</v>
      </c>
      <c r="E537" s="2">
        <f t="shared" si="24"/>
        <v>4902268</v>
      </c>
      <c r="F537" s="3">
        <v>833.692</v>
      </c>
      <c r="G537" s="2">
        <f t="shared" si="25"/>
        <v>5880.190765894359</v>
      </c>
      <c r="H537" s="2">
        <v>151759754</v>
      </c>
      <c r="I537" s="2">
        <v>3075778</v>
      </c>
      <c r="J537" s="12">
        <f t="shared" si="26"/>
        <v>358</v>
      </c>
    </row>
    <row r="538" spans="1:10" ht="12.75">
      <c r="A538" s="13">
        <v>71909</v>
      </c>
      <c r="B538" s="1" t="s">
        <v>195</v>
      </c>
      <c r="C538" s="2">
        <v>229478662</v>
      </c>
      <c r="D538" s="2">
        <v>84546813</v>
      </c>
      <c r="E538" s="2">
        <f t="shared" si="24"/>
        <v>314025475</v>
      </c>
      <c r="F538" s="3">
        <v>56832.114</v>
      </c>
      <c r="G538" s="2">
        <f t="shared" si="25"/>
        <v>5525.493473637106</v>
      </c>
      <c r="H538" s="2">
        <v>8512217145</v>
      </c>
      <c r="I538" s="2">
        <v>218463155</v>
      </c>
      <c r="J538" s="12">
        <f t="shared" si="26"/>
        <v>30189</v>
      </c>
    </row>
    <row r="539" spans="1:10" ht="12.75">
      <c r="A539" s="13">
        <v>15909</v>
      </c>
      <c r="B539" s="1" t="s">
        <v>39</v>
      </c>
      <c r="C539" s="2">
        <v>29967140</v>
      </c>
      <c r="D539" s="2">
        <v>7204662</v>
      </c>
      <c r="E539" s="2">
        <f t="shared" si="24"/>
        <v>37171802</v>
      </c>
      <c r="F539" s="3">
        <v>5232.702</v>
      </c>
      <c r="G539" s="2">
        <f t="shared" si="25"/>
        <v>7103.749076480946</v>
      </c>
      <c r="H539" s="2">
        <v>394974685</v>
      </c>
      <c r="I539" s="2">
        <v>29044185</v>
      </c>
      <c r="J539" s="12">
        <f t="shared" si="26"/>
        <v>3996</v>
      </c>
    </row>
    <row r="540" spans="1:10" ht="12.75">
      <c r="A540" s="13">
        <v>26902</v>
      </c>
      <c r="B540" s="1" t="s">
        <v>81</v>
      </c>
      <c r="C540" s="2">
        <v>2050629</v>
      </c>
      <c r="D540" s="2">
        <v>2204724</v>
      </c>
      <c r="E540" s="2">
        <f t="shared" si="24"/>
        <v>4255353</v>
      </c>
      <c r="F540" s="3">
        <v>753.874</v>
      </c>
      <c r="G540" s="2">
        <f t="shared" si="25"/>
        <v>5644.647514040807</v>
      </c>
      <c r="H540" s="2">
        <v>217583996</v>
      </c>
      <c r="I540" s="2">
        <v>1941180</v>
      </c>
      <c r="J540" s="12">
        <f t="shared" si="26"/>
        <v>72</v>
      </c>
    </row>
    <row r="541" spans="1:10" ht="12.75">
      <c r="A541" s="13">
        <v>15908</v>
      </c>
      <c r="B541" s="1" t="s">
        <v>38</v>
      </c>
      <c r="C541" s="2">
        <v>58210849</v>
      </c>
      <c r="D541" s="2">
        <v>13414538</v>
      </c>
      <c r="E541" s="2">
        <f t="shared" si="24"/>
        <v>71625387</v>
      </c>
      <c r="F541" s="3">
        <v>12650.545</v>
      </c>
      <c r="G541" s="2">
        <f t="shared" si="25"/>
        <v>5661.841999692503</v>
      </c>
      <c r="H541" s="2">
        <v>1381959860</v>
      </c>
      <c r="I541" s="2">
        <v>55975324</v>
      </c>
      <c r="J541" s="12">
        <f t="shared" si="26"/>
        <v>8325</v>
      </c>
    </row>
    <row r="542" spans="1:10" ht="12.75">
      <c r="A542" s="13">
        <v>85903</v>
      </c>
      <c r="B542" s="1" t="s">
        <v>221</v>
      </c>
      <c r="C542" s="2">
        <v>774489</v>
      </c>
      <c r="D542" s="2">
        <v>899501</v>
      </c>
      <c r="E542" s="2">
        <f t="shared" si="24"/>
        <v>1673990</v>
      </c>
      <c r="F542" s="3">
        <v>278.583</v>
      </c>
      <c r="G542" s="2">
        <f t="shared" si="25"/>
        <v>6008.945269452909</v>
      </c>
      <c r="H542" s="2">
        <v>80274872</v>
      </c>
      <c r="I542" s="2">
        <v>731399</v>
      </c>
      <c r="J542" s="12">
        <f t="shared" si="26"/>
        <v>27</v>
      </c>
    </row>
    <row r="543" spans="1:10" ht="12.75">
      <c r="A543" s="13">
        <v>15917</v>
      </c>
      <c r="B543" s="1" t="s">
        <v>44</v>
      </c>
      <c r="C543" s="2">
        <v>28806590</v>
      </c>
      <c r="D543" s="2">
        <v>11755643</v>
      </c>
      <c r="E543" s="2">
        <f t="shared" si="24"/>
        <v>40562233</v>
      </c>
      <c r="F543" s="3">
        <v>6775.411</v>
      </c>
      <c r="G543" s="2">
        <f t="shared" si="25"/>
        <v>5986.68228392344</v>
      </c>
      <c r="H543" s="2">
        <v>1135606305</v>
      </c>
      <c r="I543" s="2">
        <v>27577253</v>
      </c>
      <c r="J543" s="12">
        <f t="shared" si="26"/>
        <v>3221</v>
      </c>
    </row>
    <row r="544" spans="1:10" ht="12.75">
      <c r="A544" s="13">
        <v>15912</v>
      </c>
      <c r="B544" s="1" t="s">
        <v>41</v>
      </c>
      <c r="C544" s="2">
        <v>83060183</v>
      </c>
      <c r="D544" s="2">
        <v>22733435</v>
      </c>
      <c r="E544" s="2">
        <f t="shared" si="24"/>
        <v>105793618</v>
      </c>
      <c r="F544" s="3">
        <v>18019.899</v>
      </c>
      <c r="G544" s="2">
        <f t="shared" si="25"/>
        <v>5870.932905894755</v>
      </c>
      <c r="H544" s="2">
        <v>2034587127</v>
      </c>
      <c r="I544" s="2">
        <v>79905964</v>
      </c>
      <c r="J544" s="12">
        <f t="shared" si="26"/>
        <v>11651</v>
      </c>
    </row>
    <row r="545" spans="1:10" ht="12.75">
      <c r="A545" s="13">
        <v>170907</v>
      </c>
      <c r="B545" s="1" t="s">
        <v>440</v>
      </c>
      <c r="C545" s="2">
        <v>23839612</v>
      </c>
      <c r="D545" s="2">
        <v>5762302</v>
      </c>
      <c r="E545" s="2">
        <f t="shared" si="24"/>
        <v>29601914</v>
      </c>
      <c r="F545" s="3">
        <v>4637.928</v>
      </c>
      <c r="G545" s="2">
        <f t="shared" si="25"/>
        <v>6382.572993802405</v>
      </c>
      <c r="H545" s="2">
        <v>469668241</v>
      </c>
      <c r="I545" s="2">
        <v>22983940</v>
      </c>
      <c r="J545" s="12">
        <f t="shared" si="26"/>
        <v>3167</v>
      </c>
    </row>
    <row r="546" spans="1:10" ht="12.75">
      <c r="A546" s="13">
        <v>92907</v>
      </c>
      <c r="B546" s="1" t="s">
        <v>238</v>
      </c>
      <c r="C546" s="2">
        <v>8008094</v>
      </c>
      <c r="D546" s="2">
        <v>5704932</v>
      </c>
      <c r="E546" s="2">
        <f t="shared" si="24"/>
        <v>13713026</v>
      </c>
      <c r="F546" s="3">
        <v>2277.947</v>
      </c>
      <c r="G546" s="2">
        <f t="shared" si="25"/>
        <v>6019.905643107587</v>
      </c>
      <c r="H546" s="2">
        <v>512957730</v>
      </c>
      <c r="I546" s="2">
        <v>7567589</v>
      </c>
      <c r="J546" s="12">
        <f t="shared" si="26"/>
        <v>672</v>
      </c>
    </row>
    <row r="547" spans="1:10" ht="12.75">
      <c r="A547" s="13">
        <v>101919</v>
      </c>
      <c r="B547" s="1" t="s">
        <v>264</v>
      </c>
      <c r="C547" s="2">
        <v>177286981</v>
      </c>
      <c r="D547" s="2">
        <v>89559994</v>
      </c>
      <c r="E547" s="2">
        <f t="shared" si="24"/>
        <v>266846975</v>
      </c>
      <c r="F547" s="3">
        <v>46650.181</v>
      </c>
      <c r="G547" s="2">
        <f t="shared" si="25"/>
        <v>5720.170196124212</v>
      </c>
      <c r="H547" s="2">
        <v>9069095371</v>
      </c>
      <c r="I547" s="2">
        <v>168839700</v>
      </c>
      <c r="J547" s="12">
        <f t="shared" si="26"/>
        <v>18264</v>
      </c>
    </row>
    <row r="548" spans="1:10" ht="12.75">
      <c r="A548" s="13">
        <v>140907</v>
      </c>
      <c r="B548" s="1" t="s">
        <v>373</v>
      </c>
      <c r="C548" s="2">
        <v>2855996</v>
      </c>
      <c r="D548" s="2">
        <v>923814</v>
      </c>
      <c r="E548" s="2">
        <f t="shared" si="24"/>
        <v>3779810</v>
      </c>
      <c r="F548" s="3">
        <v>641.3910000000001</v>
      </c>
      <c r="G548" s="2">
        <f t="shared" si="25"/>
        <v>5893.144743222152</v>
      </c>
      <c r="H548" s="2">
        <v>80521898</v>
      </c>
      <c r="I548" s="2">
        <v>2769185</v>
      </c>
      <c r="J548" s="12">
        <f t="shared" si="26"/>
        <v>389</v>
      </c>
    </row>
    <row r="549" spans="1:10" ht="12.75">
      <c r="A549" s="13">
        <v>184902</v>
      </c>
      <c r="B549" s="1" t="s">
        <v>477</v>
      </c>
      <c r="C549" s="2">
        <v>14133769</v>
      </c>
      <c r="D549" s="2">
        <v>9431312</v>
      </c>
      <c r="E549" s="2">
        <f t="shared" si="24"/>
        <v>23565081</v>
      </c>
      <c r="F549" s="3">
        <v>4116.215</v>
      </c>
      <c r="G549" s="2">
        <f t="shared" si="25"/>
        <v>5724.939294959082</v>
      </c>
      <c r="H549" s="2">
        <v>914593677</v>
      </c>
      <c r="I549" s="2">
        <v>13360036</v>
      </c>
      <c r="J549" s="12">
        <f t="shared" si="26"/>
        <v>1253</v>
      </c>
    </row>
    <row r="550" spans="1:10" ht="12.75">
      <c r="A550" s="13">
        <v>229905</v>
      </c>
      <c r="B550" s="1" t="s">
        <v>571</v>
      </c>
      <c r="C550" s="2">
        <v>2932830</v>
      </c>
      <c r="D550" s="2">
        <v>700552</v>
      </c>
      <c r="E550" s="2">
        <f t="shared" si="24"/>
        <v>3633382</v>
      </c>
      <c r="F550" s="3">
        <v>631.4050000000001</v>
      </c>
      <c r="G550" s="2">
        <f t="shared" si="25"/>
        <v>5754.439701934573</v>
      </c>
      <c r="H550" s="2">
        <v>65048388</v>
      </c>
      <c r="I550" s="2">
        <v>2841541</v>
      </c>
      <c r="J550" s="12">
        <f t="shared" si="26"/>
        <v>427</v>
      </c>
    </row>
    <row r="551" spans="1:10" ht="12.75">
      <c r="A551" s="13">
        <v>127906</v>
      </c>
      <c r="B551" s="1" t="s">
        <v>350</v>
      </c>
      <c r="C551" s="2">
        <v>5511498</v>
      </c>
      <c r="D551" s="2">
        <v>1012125</v>
      </c>
      <c r="E551" s="2">
        <f t="shared" si="24"/>
        <v>6523623</v>
      </c>
      <c r="F551" s="3">
        <v>1081.0330000000001</v>
      </c>
      <c r="G551" s="2">
        <f t="shared" si="25"/>
        <v>6034.619664709588</v>
      </c>
      <c r="H551" s="2">
        <v>89596854</v>
      </c>
      <c r="I551" s="2">
        <v>5356836</v>
      </c>
      <c r="J551" s="12">
        <f t="shared" si="26"/>
        <v>800</v>
      </c>
    </row>
    <row r="552" spans="1:10" ht="12.75">
      <c r="A552" s="13">
        <v>72903</v>
      </c>
      <c r="B552" s="1" t="s">
        <v>197</v>
      </c>
      <c r="C552" s="2">
        <v>10825253</v>
      </c>
      <c r="D552" s="2">
        <v>15476929</v>
      </c>
      <c r="E552" s="2">
        <f t="shared" si="24"/>
        <v>26302182</v>
      </c>
      <c r="F552" s="3">
        <v>4537.485000000001</v>
      </c>
      <c r="G552" s="2">
        <f t="shared" si="25"/>
        <v>5796.643294688577</v>
      </c>
      <c r="H552" s="2">
        <v>1440980486</v>
      </c>
      <c r="I552" s="2">
        <v>9960801</v>
      </c>
      <c r="J552" s="12">
        <f t="shared" si="26"/>
        <v>27</v>
      </c>
    </row>
    <row r="553" spans="1:10" ht="12.75">
      <c r="A553" s="13">
        <v>247906</v>
      </c>
      <c r="B553" s="1" t="s">
        <v>618</v>
      </c>
      <c r="C553" s="2">
        <v>4894743</v>
      </c>
      <c r="D553" s="2">
        <v>1997619</v>
      </c>
      <c r="E553" s="2">
        <f t="shared" si="24"/>
        <v>6892362</v>
      </c>
      <c r="F553" s="3">
        <v>1238.325</v>
      </c>
      <c r="G553" s="2">
        <f t="shared" si="25"/>
        <v>5565.874871297922</v>
      </c>
      <c r="H553" s="2">
        <v>207627590</v>
      </c>
      <c r="I553" s="2">
        <v>4699668</v>
      </c>
      <c r="J553" s="12">
        <f t="shared" si="26"/>
        <v>588</v>
      </c>
    </row>
    <row r="554" spans="1:10" ht="12.75">
      <c r="A554" s="13">
        <v>182905</v>
      </c>
      <c r="B554" s="1" t="s">
        <v>475</v>
      </c>
      <c r="C554" s="2">
        <v>1304630</v>
      </c>
      <c r="D554" s="2">
        <v>806733</v>
      </c>
      <c r="E554" s="2">
        <f t="shared" si="24"/>
        <v>2111363</v>
      </c>
      <c r="F554" s="3">
        <v>336.85900000000004</v>
      </c>
      <c r="G554" s="2">
        <f t="shared" si="25"/>
        <v>6267.794537180243</v>
      </c>
      <c r="H554" s="2">
        <v>65476415</v>
      </c>
      <c r="I554" s="2">
        <v>1258804</v>
      </c>
      <c r="J554" s="12">
        <f t="shared" si="26"/>
        <v>131</v>
      </c>
    </row>
    <row r="555" spans="1:10" ht="12.75">
      <c r="A555" s="13">
        <v>112910</v>
      </c>
      <c r="B555" s="1" t="s">
        <v>313</v>
      </c>
      <c r="C555" s="2">
        <v>1294525</v>
      </c>
      <c r="D555" s="2">
        <v>981818</v>
      </c>
      <c r="E555" s="2">
        <f t="shared" si="24"/>
        <v>2276343</v>
      </c>
      <c r="F555" s="3">
        <v>354.807</v>
      </c>
      <c r="G555" s="2">
        <f t="shared" si="25"/>
        <v>6415.721786774217</v>
      </c>
      <c r="H555" s="2">
        <v>76721120</v>
      </c>
      <c r="I555" s="2">
        <v>1242585</v>
      </c>
      <c r="J555" s="12">
        <f t="shared" si="26"/>
        <v>114</v>
      </c>
    </row>
    <row r="556" spans="1:10" ht="12.75">
      <c r="A556" s="13">
        <v>112901</v>
      </c>
      <c r="B556" s="1" t="s">
        <v>307</v>
      </c>
      <c r="C556" s="2">
        <v>18188090</v>
      </c>
      <c r="D556" s="2">
        <v>12845257</v>
      </c>
      <c r="E556" s="2">
        <f t="shared" si="24"/>
        <v>31033347</v>
      </c>
      <c r="F556" s="3">
        <v>5337.261</v>
      </c>
      <c r="G556" s="2">
        <f t="shared" si="25"/>
        <v>5814.470568330835</v>
      </c>
      <c r="H556" s="2">
        <v>1187413873</v>
      </c>
      <c r="I556" s="2">
        <v>17175703</v>
      </c>
      <c r="J556" s="12">
        <f t="shared" si="26"/>
        <v>1620</v>
      </c>
    </row>
    <row r="557" spans="1:10" ht="12.75">
      <c r="A557" s="13">
        <v>143905</v>
      </c>
      <c r="B557" s="1" t="s">
        <v>376</v>
      </c>
      <c r="C557" s="2">
        <v>565580</v>
      </c>
      <c r="D557" s="2">
        <v>647581</v>
      </c>
      <c r="E557" s="2">
        <f t="shared" si="24"/>
        <v>1213161</v>
      </c>
      <c r="F557" s="3">
        <v>220.531</v>
      </c>
      <c r="G557" s="2">
        <f t="shared" si="25"/>
        <v>5501.090549627943</v>
      </c>
      <c r="H557" s="2">
        <v>65593482</v>
      </c>
      <c r="I557" s="2">
        <v>541166</v>
      </c>
      <c r="J557" s="12">
        <f t="shared" si="26"/>
        <v>15</v>
      </c>
    </row>
    <row r="558" spans="1:10" ht="12.75">
      <c r="A558" s="13">
        <v>177902</v>
      </c>
      <c r="B558" s="1" t="s">
        <v>459</v>
      </c>
      <c r="C558" s="2">
        <v>9120844</v>
      </c>
      <c r="D558" s="2">
        <v>8286380</v>
      </c>
      <c r="E558" s="2">
        <f t="shared" si="24"/>
        <v>17407224</v>
      </c>
      <c r="F558" s="3">
        <v>2883.1130000000003</v>
      </c>
      <c r="G558" s="2">
        <f t="shared" si="25"/>
        <v>6037.6488885451245</v>
      </c>
      <c r="H558" s="2">
        <v>726852693</v>
      </c>
      <c r="I558" s="2">
        <v>8632856</v>
      </c>
      <c r="J558" s="12">
        <f t="shared" si="26"/>
        <v>608</v>
      </c>
    </row>
    <row r="559" spans="1:10" ht="12.75">
      <c r="A559" s="13">
        <v>205907</v>
      </c>
      <c r="B559" s="1" t="s">
        <v>515</v>
      </c>
      <c r="C559" s="2">
        <v>6754860</v>
      </c>
      <c r="D559" s="2">
        <v>3545462</v>
      </c>
      <c r="E559" s="2">
        <f t="shared" si="24"/>
        <v>10300322</v>
      </c>
      <c r="F559" s="3">
        <v>1659.8590000000002</v>
      </c>
      <c r="G559" s="2">
        <f t="shared" si="25"/>
        <v>6205.540350114075</v>
      </c>
      <c r="H559" s="2">
        <v>296103992</v>
      </c>
      <c r="I559" s="2">
        <v>6484660</v>
      </c>
      <c r="J559" s="12">
        <f t="shared" si="26"/>
        <v>733</v>
      </c>
    </row>
    <row r="560" spans="1:10" ht="12.75">
      <c r="A560" s="13">
        <v>153904</v>
      </c>
      <c r="B560" s="1" t="s">
        <v>397</v>
      </c>
      <c r="C560" s="2">
        <v>4763413</v>
      </c>
      <c r="D560" s="2">
        <v>1468160</v>
      </c>
      <c r="E560" s="2">
        <f t="shared" si="24"/>
        <v>6231573</v>
      </c>
      <c r="F560" s="3">
        <v>997.62</v>
      </c>
      <c r="G560" s="2">
        <f t="shared" si="25"/>
        <v>6246.439526072051</v>
      </c>
      <c r="H560" s="2">
        <v>119267955</v>
      </c>
      <c r="I560" s="2">
        <v>4626387</v>
      </c>
      <c r="J560" s="12">
        <f t="shared" si="26"/>
        <v>624</v>
      </c>
    </row>
    <row r="561" spans="1:10" ht="12.75">
      <c r="A561" s="13">
        <v>146907</v>
      </c>
      <c r="B561" s="1" t="s">
        <v>385</v>
      </c>
      <c r="C561" s="2">
        <v>9116834</v>
      </c>
      <c r="D561" s="2">
        <v>4339240</v>
      </c>
      <c r="E561" s="2">
        <f t="shared" si="24"/>
        <v>13456074</v>
      </c>
      <c r="F561" s="3">
        <v>2387.002</v>
      </c>
      <c r="G561" s="2">
        <f t="shared" si="25"/>
        <v>5637.227786151834</v>
      </c>
      <c r="H561" s="2">
        <v>446559406</v>
      </c>
      <c r="I561" s="2">
        <v>8667585</v>
      </c>
      <c r="J561" s="12">
        <f t="shared" si="26"/>
        <v>989</v>
      </c>
    </row>
    <row r="562" spans="1:10" ht="12.75">
      <c r="A562" s="13">
        <v>246911</v>
      </c>
      <c r="B562" s="1" t="s">
        <v>614</v>
      </c>
      <c r="C562" s="2">
        <v>16364534</v>
      </c>
      <c r="D562" s="2">
        <v>10167119</v>
      </c>
      <c r="E562" s="2">
        <f t="shared" si="24"/>
        <v>26531653</v>
      </c>
      <c r="F562" s="3">
        <v>4243.577</v>
      </c>
      <c r="G562" s="2">
        <f t="shared" si="25"/>
        <v>6252.190781503434</v>
      </c>
      <c r="H562" s="2">
        <v>851164939</v>
      </c>
      <c r="I562" s="2">
        <v>15589462</v>
      </c>
      <c r="J562" s="12">
        <f t="shared" si="26"/>
        <v>1579</v>
      </c>
    </row>
    <row r="563" spans="1:10" ht="12.75">
      <c r="A563" s="13">
        <v>14909</v>
      </c>
      <c r="B563" s="1" t="s">
        <v>33</v>
      </c>
      <c r="C563" s="2">
        <v>29138789</v>
      </c>
      <c r="D563" s="2">
        <v>33048850</v>
      </c>
      <c r="E563" s="2">
        <f t="shared" si="24"/>
        <v>62187639</v>
      </c>
      <c r="F563" s="3">
        <v>10264.544</v>
      </c>
      <c r="G563" s="2">
        <f t="shared" si="25"/>
        <v>6058.490177449676</v>
      </c>
      <c r="H563" s="2">
        <v>2939680952</v>
      </c>
      <c r="I563" s="2">
        <v>27259267</v>
      </c>
      <c r="J563" s="12">
        <f t="shared" si="26"/>
        <v>1063</v>
      </c>
    </row>
    <row r="564" spans="1:10" ht="12.75">
      <c r="A564" s="13">
        <v>210904</v>
      </c>
      <c r="B564" s="1" t="s">
        <v>522</v>
      </c>
      <c r="C564" s="2">
        <v>4723434</v>
      </c>
      <c r="D564" s="2">
        <v>1105199</v>
      </c>
      <c r="E564" s="2">
        <f t="shared" si="24"/>
        <v>5828633</v>
      </c>
      <c r="F564" s="3">
        <v>1031.2820000000002</v>
      </c>
      <c r="G564" s="2">
        <f t="shared" si="25"/>
        <v>5651.832379504344</v>
      </c>
      <c r="H564" s="2">
        <v>104991342</v>
      </c>
      <c r="I564" s="2">
        <v>4593005</v>
      </c>
      <c r="J564" s="12">
        <f t="shared" si="26"/>
        <v>702</v>
      </c>
    </row>
    <row r="565" spans="1:10" ht="12.75">
      <c r="A565" s="13">
        <v>22004</v>
      </c>
      <c r="B565" s="1" t="s">
        <v>71</v>
      </c>
      <c r="C565" s="2">
        <v>823795</v>
      </c>
      <c r="D565" s="2">
        <v>835537</v>
      </c>
      <c r="E565" s="2">
        <f t="shared" si="24"/>
        <v>1659332</v>
      </c>
      <c r="F565" s="3">
        <v>267.93</v>
      </c>
      <c r="G565" s="2">
        <f t="shared" si="25"/>
        <v>6193.154928526107</v>
      </c>
      <c r="H565" s="2">
        <v>73357405</v>
      </c>
      <c r="I565" s="2">
        <v>799828</v>
      </c>
      <c r="J565" s="12">
        <f t="shared" si="26"/>
        <v>38</v>
      </c>
    </row>
    <row r="566" spans="1:10" ht="12.75">
      <c r="A566" s="13">
        <v>129906</v>
      </c>
      <c r="B566" s="1" t="s">
        <v>356</v>
      </c>
      <c r="C566" s="2">
        <v>17880779</v>
      </c>
      <c r="D566" s="2">
        <v>16285220</v>
      </c>
      <c r="E566" s="2">
        <f t="shared" si="24"/>
        <v>34165999</v>
      </c>
      <c r="F566" s="3">
        <v>5364.972000000001</v>
      </c>
      <c r="G566" s="2">
        <f t="shared" si="25"/>
        <v>6368.346190809569</v>
      </c>
      <c r="H566" s="2">
        <v>1341338371</v>
      </c>
      <c r="I566" s="2">
        <v>16920313</v>
      </c>
      <c r="J566" s="12">
        <f t="shared" si="26"/>
        <v>1166</v>
      </c>
    </row>
    <row r="567" spans="1:10" ht="12.75">
      <c r="A567" s="13">
        <v>19907</v>
      </c>
      <c r="B567" s="1" t="s">
        <v>56</v>
      </c>
      <c r="C567" s="2">
        <v>33055312</v>
      </c>
      <c r="D567" s="2">
        <v>23271297</v>
      </c>
      <c r="E567" s="2">
        <f t="shared" si="24"/>
        <v>56326609</v>
      </c>
      <c r="F567" s="3">
        <v>8926.526</v>
      </c>
      <c r="G567" s="2">
        <f t="shared" si="25"/>
        <v>6310.02575918112</v>
      </c>
      <c r="H567" s="2">
        <v>1855999130</v>
      </c>
      <c r="I567" s="2">
        <v>31404092</v>
      </c>
      <c r="J567" s="12">
        <f t="shared" si="26"/>
        <v>3117</v>
      </c>
    </row>
    <row r="568" spans="1:10" ht="12.75">
      <c r="A568" s="13">
        <v>166905</v>
      </c>
      <c r="B568" s="1" t="s">
        <v>431</v>
      </c>
      <c r="C568" s="2">
        <v>4274699</v>
      </c>
      <c r="D568" s="2">
        <v>1529442</v>
      </c>
      <c r="E568" s="2">
        <f t="shared" si="24"/>
        <v>5804141</v>
      </c>
      <c r="F568" s="3">
        <v>929.928</v>
      </c>
      <c r="G568" s="2">
        <f t="shared" si="25"/>
        <v>6241.495040476252</v>
      </c>
      <c r="H568" s="2">
        <v>126018871</v>
      </c>
      <c r="I568" s="2">
        <v>4122368</v>
      </c>
      <c r="J568" s="12">
        <f t="shared" si="26"/>
        <v>535</v>
      </c>
    </row>
    <row r="569" spans="1:10" ht="12.75">
      <c r="A569" s="13">
        <v>246912</v>
      </c>
      <c r="B569" s="1" t="s">
        <v>615</v>
      </c>
      <c r="C569" s="2">
        <v>3362342</v>
      </c>
      <c r="D569" s="2">
        <v>2091655</v>
      </c>
      <c r="E569" s="2">
        <f t="shared" si="24"/>
        <v>5453997</v>
      </c>
      <c r="F569" s="3">
        <v>957.8710000000001</v>
      </c>
      <c r="G569" s="2">
        <f t="shared" si="25"/>
        <v>5693.874227322885</v>
      </c>
      <c r="H569" s="2">
        <v>202519686</v>
      </c>
      <c r="I569" s="2">
        <v>3200005</v>
      </c>
      <c r="J569" s="12">
        <f t="shared" si="26"/>
        <v>324</v>
      </c>
    </row>
    <row r="570" spans="1:10" ht="12.75">
      <c r="A570" s="13">
        <v>210905</v>
      </c>
      <c r="B570" s="1" t="s">
        <v>523</v>
      </c>
      <c r="C570" s="2">
        <v>4443948</v>
      </c>
      <c r="D570" s="2">
        <v>1617373</v>
      </c>
      <c r="E570" s="2">
        <f t="shared" si="24"/>
        <v>6061321</v>
      </c>
      <c r="F570" s="3">
        <v>996.192</v>
      </c>
      <c r="G570" s="2">
        <f t="shared" si="25"/>
        <v>6084.490740740741</v>
      </c>
      <c r="H570" s="2">
        <v>141069136</v>
      </c>
      <c r="I570" s="2">
        <v>4303223</v>
      </c>
      <c r="J570" s="12">
        <f t="shared" si="26"/>
        <v>554</v>
      </c>
    </row>
    <row r="571" spans="1:10" ht="12.75">
      <c r="A571" s="13">
        <v>91907</v>
      </c>
      <c r="B571" s="1" t="s">
        <v>228</v>
      </c>
      <c r="C571" s="2">
        <v>2612837</v>
      </c>
      <c r="D571" s="2">
        <v>815568</v>
      </c>
      <c r="E571" s="2">
        <f t="shared" si="24"/>
        <v>3428405</v>
      </c>
      <c r="F571" s="3">
        <v>599.1510000000001</v>
      </c>
      <c r="G571" s="2">
        <f t="shared" si="25"/>
        <v>5722.105112066907</v>
      </c>
      <c r="H571" s="2">
        <v>74737506</v>
      </c>
      <c r="I571" s="2">
        <v>2539222</v>
      </c>
      <c r="J571" s="12">
        <f t="shared" si="26"/>
        <v>365</v>
      </c>
    </row>
    <row r="572" spans="1:10" ht="12.75">
      <c r="A572" s="13">
        <v>111903</v>
      </c>
      <c r="B572" s="1" t="s">
        <v>306</v>
      </c>
      <c r="C572" s="2">
        <v>3749383</v>
      </c>
      <c r="D572" s="2">
        <v>2276895</v>
      </c>
      <c r="E572" s="2">
        <f t="shared" si="24"/>
        <v>6026278</v>
      </c>
      <c r="F572" s="3">
        <v>1031.39</v>
      </c>
      <c r="G572" s="2">
        <f t="shared" si="25"/>
        <v>5842.870301243952</v>
      </c>
      <c r="H572" s="2">
        <v>200913607</v>
      </c>
      <c r="I572" s="2">
        <v>3565446</v>
      </c>
      <c r="J572" s="12">
        <f t="shared" si="26"/>
        <v>402</v>
      </c>
    </row>
    <row r="573" spans="1:10" ht="12.75">
      <c r="A573" s="13">
        <v>91918</v>
      </c>
      <c r="B573" s="1" t="s">
        <v>234</v>
      </c>
      <c r="C573" s="2">
        <v>4486973</v>
      </c>
      <c r="D573" s="2">
        <v>1710681</v>
      </c>
      <c r="E573" s="2">
        <f t="shared" si="24"/>
        <v>6197654</v>
      </c>
      <c r="F573" s="3">
        <v>1103.232</v>
      </c>
      <c r="G573" s="2">
        <f t="shared" si="25"/>
        <v>5617.725011602274</v>
      </c>
      <c r="H573" s="2">
        <v>167044486</v>
      </c>
      <c r="I573" s="2">
        <v>4313669</v>
      </c>
      <c r="J573" s="12">
        <f t="shared" si="26"/>
        <v>580</v>
      </c>
    </row>
    <row r="574" spans="1:10" ht="12.75">
      <c r="A574" s="13">
        <v>71908</v>
      </c>
      <c r="B574" s="1" t="s">
        <v>194</v>
      </c>
      <c r="C574" s="2">
        <v>10698956</v>
      </c>
      <c r="D574" s="2">
        <v>675366</v>
      </c>
      <c r="E574" s="2">
        <f t="shared" si="24"/>
        <v>11374322</v>
      </c>
      <c r="F574" s="3">
        <v>1893.487</v>
      </c>
      <c r="G574" s="2">
        <f t="shared" si="25"/>
        <v>6007.0768904143515</v>
      </c>
      <c r="H574" s="2">
        <v>62275919</v>
      </c>
      <c r="I574" s="2">
        <v>10383330</v>
      </c>
      <c r="J574" s="12">
        <f t="shared" si="26"/>
        <v>1698</v>
      </c>
    </row>
    <row r="575" spans="1:10" ht="12.75">
      <c r="A575" s="13">
        <v>74912</v>
      </c>
      <c r="B575" s="1" t="s">
        <v>209</v>
      </c>
      <c r="C575" s="2">
        <v>3067713</v>
      </c>
      <c r="D575" s="2">
        <v>1887308</v>
      </c>
      <c r="E575" s="2">
        <f t="shared" si="24"/>
        <v>4955021</v>
      </c>
      <c r="F575" s="3">
        <v>780.2</v>
      </c>
      <c r="G575" s="2">
        <f t="shared" si="25"/>
        <v>6350.962573699051</v>
      </c>
      <c r="H575" s="2">
        <v>150898543</v>
      </c>
      <c r="I575" s="2">
        <v>2937688</v>
      </c>
      <c r="J575" s="12">
        <f t="shared" si="26"/>
        <v>307</v>
      </c>
    </row>
    <row r="576" spans="1:10" ht="12.75">
      <c r="A576" s="13">
        <v>107907</v>
      </c>
      <c r="B576" s="1" t="s">
        <v>275</v>
      </c>
      <c r="C576" s="2">
        <v>1444867</v>
      </c>
      <c r="D576" s="2">
        <v>507264</v>
      </c>
      <c r="E576" s="2">
        <f t="shared" si="24"/>
        <v>1952131</v>
      </c>
      <c r="F576" s="3">
        <v>318.401</v>
      </c>
      <c r="G576" s="2">
        <f t="shared" si="25"/>
        <v>6131.045442696473</v>
      </c>
      <c r="H576" s="2">
        <v>41987137</v>
      </c>
      <c r="I576" s="2">
        <v>1400960</v>
      </c>
      <c r="J576" s="12">
        <f t="shared" si="26"/>
        <v>186</v>
      </c>
    </row>
    <row r="577" spans="1:10" ht="12.75">
      <c r="A577" s="13">
        <v>228903</v>
      </c>
      <c r="B577" s="1" t="s">
        <v>566</v>
      </c>
      <c r="C577" s="2">
        <v>5945009</v>
      </c>
      <c r="D577" s="2">
        <v>3354808</v>
      </c>
      <c r="E577" s="2">
        <f t="shared" si="24"/>
        <v>9299817</v>
      </c>
      <c r="F577" s="3">
        <v>1689.1170000000002</v>
      </c>
      <c r="G577" s="2">
        <f t="shared" si="25"/>
        <v>5505.726956747223</v>
      </c>
      <c r="H577" s="2">
        <v>343800143</v>
      </c>
      <c r="I577" s="2">
        <v>5663046</v>
      </c>
      <c r="J577" s="12">
        <f t="shared" si="26"/>
        <v>613</v>
      </c>
    </row>
    <row r="578" spans="1:10" ht="12.75">
      <c r="A578" s="13">
        <v>212904</v>
      </c>
      <c r="B578" s="1" t="s">
        <v>527</v>
      </c>
      <c r="C578" s="2">
        <v>4746089</v>
      </c>
      <c r="D578" s="2">
        <v>3010076</v>
      </c>
      <c r="E578" s="2">
        <f t="shared" si="24"/>
        <v>7756165</v>
      </c>
      <c r="F578" s="3">
        <v>1446.756</v>
      </c>
      <c r="G578" s="2">
        <f t="shared" si="25"/>
        <v>5361.073325425988</v>
      </c>
      <c r="H578" s="2">
        <v>294071046</v>
      </c>
      <c r="I578" s="2">
        <v>4492394</v>
      </c>
      <c r="J578" s="12">
        <f t="shared" si="26"/>
        <v>526</v>
      </c>
    </row>
    <row r="579" spans="1:10" ht="12.75">
      <c r="A579" s="13">
        <v>14910</v>
      </c>
      <c r="B579" s="1" t="s">
        <v>34</v>
      </c>
      <c r="C579" s="2">
        <v>7964925</v>
      </c>
      <c r="D579" s="2">
        <v>3074064</v>
      </c>
      <c r="E579" s="2">
        <f t="shared" si="24"/>
        <v>11038989</v>
      </c>
      <c r="F579" s="3">
        <v>1937.169</v>
      </c>
      <c r="G579" s="2">
        <f t="shared" si="25"/>
        <v>5698.516236838396</v>
      </c>
      <c r="H579" s="2">
        <v>288311242</v>
      </c>
      <c r="I579" s="2">
        <v>7604567</v>
      </c>
      <c r="J579" s="12">
        <f t="shared" si="26"/>
        <v>1034</v>
      </c>
    </row>
    <row r="580" spans="1:10" ht="12.75">
      <c r="A580" s="13">
        <v>219903</v>
      </c>
      <c r="B580" s="1" t="s">
        <v>534</v>
      </c>
      <c r="C580" s="2">
        <v>8767513</v>
      </c>
      <c r="D580" s="2">
        <v>1787635</v>
      </c>
      <c r="E580" s="2">
        <f t="shared" si="24"/>
        <v>10555148</v>
      </c>
      <c r="F580" s="3">
        <v>1718.564</v>
      </c>
      <c r="G580" s="2">
        <f t="shared" si="25"/>
        <v>6141.841677121131</v>
      </c>
      <c r="H580" s="2">
        <v>153693919</v>
      </c>
      <c r="I580" s="2">
        <v>8506511</v>
      </c>
      <c r="J580" s="12">
        <f t="shared" si="26"/>
        <v>1237</v>
      </c>
    </row>
    <row r="581" spans="1:10" ht="12.75">
      <c r="A581" s="13">
        <v>96905</v>
      </c>
      <c r="B581" s="1" t="s">
        <v>247</v>
      </c>
      <c r="C581" s="2">
        <v>969739</v>
      </c>
      <c r="D581" s="2">
        <v>872093</v>
      </c>
      <c r="E581" s="2">
        <f t="shared" si="24"/>
        <v>1841832</v>
      </c>
      <c r="F581" s="3">
        <v>320.84000000000003</v>
      </c>
      <c r="G581" s="2">
        <f t="shared" si="25"/>
        <v>5740.655778581224</v>
      </c>
      <c r="H581" s="2">
        <v>83719854</v>
      </c>
      <c r="I581" s="2">
        <v>922691</v>
      </c>
      <c r="J581" s="12">
        <f t="shared" si="26"/>
        <v>58</v>
      </c>
    </row>
    <row r="582" spans="1:10" ht="12.75">
      <c r="A582" s="13">
        <v>230908</v>
      </c>
      <c r="B582" s="1" t="s">
        <v>579</v>
      </c>
      <c r="C582" s="2">
        <v>4877798</v>
      </c>
      <c r="D582" s="2">
        <v>2118908</v>
      </c>
      <c r="E582" s="2">
        <f aca="true" t="shared" si="27" ref="E582:E638">C582+D582</f>
        <v>6996706</v>
      </c>
      <c r="F582" s="3">
        <v>1104.414</v>
      </c>
      <c r="G582" s="2">
        <f aca="true" t="shared" si="28" ref="G582:G638">E582/F582</f>
        <v>6335.220306877674</v>
      </c>
      <c r="H582" s="2">
        <v>166267665</v>
      </c>
      <c r="I582" s="2">
        <v>4693393</v>
      </c>
      <c r="J582" s="12">
        <f aca="true" t="shared" si="29" ref="J582:J638">ROUNDDOWN(MIN(F582-(H582/319500),I582/G582),0)</f>
        <v>584</v>
      </c>
    </row>
    <row r="583" spans="1:10" ht="12.75">
      <c r="A583" s="13">
        <v>230904</v>
      </c>
      <c r="B583" s="1" t="s">
        <v>576</v>
      </c>
      <c r="C583" s="2">
        <v>1920379</v>
      </c>
      <c r="D583" s="2">
        <v>899216</v>
      </c>
      <c r="E583" s="2">
        <f t="shared" si="27"/>
        <v>2819595</v>
      </c>
      <c r="F583" s="3">
        <v>492.34700000000004</v>
      </c>
      <c r="G583" s="2">
        <f t="shared" si="28"/>
        <v>5726.845090962268</v>
      </c>
      <c r="H583" s="2">
        <v>84174377</v>
      </c>
      <c r="I583" s="2">
        <v>1847071</v>
      </c>
      <c r="J583" s="12">
        <f t="shared" si="29"/>
        <v>228</v>
      </c>
    </row>
    <row r="584" spans="1:10" ht="12.75">
      <c r="A584" s="13">
        <v>240903</v>
      </c>
      <c r="B584" s="1" t="s">
        <v>596</v>
      </c>
      <c r="C584" s="2">
        <v>173510703</v>
      </c>
      <c r="D584" s="2">
        <v>159235344</v>
      </c>
      <c r="E584" s="2">
        <f t="shared" si="27"/>
        <v>332746047</v>
      </c>
      <c r="F584" s="3">
        <v>57049.945</v>
      </c>
      <c r="G584" s="2">
        <f t="shared" si="28"/>
        <v>5832.53931270223</v>
      </c>
      <c r="H584" s="2">
        <v>15282899877</v>
      </c>
      <c r="I584" s="2">
        <v>162965290</v>
      </c>
      <c r="J584" s="12">
        <f t="shared" si="29"/>
        <v>9216</v>
      </c>
    </row>
    <row r="585" spans="1:10" ht="12.75">
      <c r="A585" s="13">
        <v>232903</v>
      </c>
      <c r="B585" s="1" t="s">
        <v>581</v>
      </c>
      <c r="C585" s="2">
        <v>24609687</v>
      </c>
      <c r="D585" s="2">
        <v>11031080</v>
      </c>
      <c r="E585" s="2">
        <f t="shared" si="27"/>
        <v>35640767</v>
      </c>
      <c r="F585" s="3">
        <v>6042.6230000000005</v>
      </c>
      <c r="G585" s="2">
        <f t="shared" si="28"/>
        <v>5898.227806037212</v>
      </c>
      <c r="H585" s="2">
        <v>1099461119</v>
      </c>
      <c r="I585" s="2">
        <v>23516138</v>
      </c>
      <c r="J585" s="12">
        <f t="shared" si="29"/>
        <v>2601</v>
      </c>
    </row>
    <row r="586" spans="1:10" ht="12.75">
      <c r="A586" s="13">
        <v>122902</v>
      </c>
      <c r="B586" s="1" t="s">
        <v>335</v>
      </c>
      <c r="C586" s="2">
        <v>837090</v>
      </c>
      <c r="D586" s="2">
        <v>454836</v>
      </c>
      <c r="E586" s="2">
        <f t="shared" si="27"/>
        <v>1291926</v>
      </c>
      <c r="F586" s="3">
        <v>227.026</v>
      </c>
      <c r="G586" s="2">
        <f t="shared" si="28"/>
        <v>5690.652171997921</v>
      </c>
      <c r="H586" s="2">
        <v>44111220</v>
      </c>
      <c r="I586" s="2">
        <v>828696</v>
      </c>
      <c r="J586" s="12">
        <f t="shared" si="29"/>
        <v>88</v>
      </c>
    </row>
    <row r="587" spans="1:10" ht="12.75">
      <c r="A587" s="13">
        <v>18904</v>
      </c>
      <c r="B587" s="1" t="s">
        <v>47</v>
      </c>
      <c r="C587" s="2">
        <v>3155479</v>
      </c>
      <c r="D587" s="2">
        <v>2175771</v>
      </c>
      <c r="E587" s="2">
        <f t="shared" si="27"/>
        <v>5331250</v>
      </c>
      <c r="F587" s="3">
        <v>921.484</v>
      </c>
      <c r="G587" s="2">
        <f t="shared" si="28"/>
        <v>5785.504685919668</v>
      </c>
      <c r="H587" s="2">
        <v>200970120</v>
      </c>
      <c r="I587" s="2">
        <v>3005146</v>
      </c>
      <c r="J587" s="12">
        <f t="shared" si="29"/>
        <v>292</v>
      </c>
    </row>
    <row r="588" spans="1:10" ht="12.75">
      <c r="A588" s="13">
        <v>49903</v>
      </c>
      <c r="B588" s="1" t="s">
        <v>137</v>
      </c>
      <c r="C588" s="2">
        <v>4200033</v>
      </c>
      <c r="D588" s="2">
        <v>2624456</v>
      </c>
      <c r="E588" s="2">
        <f t="shared" si="27"/>
        <v>6824489</v>
      </c>
      <c r="F588" s="3">
        <v>1120.085</v>
      </c>
      <c r="G588" s="2">
        <f t="shared" si="28"/>
        <v>6092.83134762094</v>
      </c>
      <c r="H588" s="2">
        <v>226833742</v>
      </c>
      <c r="I588" s="2">
        <v>4020908</v>
      </c>
      <c r="J588" s="12">
        <f t="shared" si="29"/>
        <v>410</v>
      </c>
    </row>
    <row r="589" spans="1:10" ht="12.75">
      <c r="A589" s="13">
        <v>108916</v>
      </c>
      <c r="B589" s="1" t="s">
        <v>137</v>
      </c>
      <c r="C589" s="2">
        <v>31237522</v>
      </c>
      <c r="D589" s="2">
        <v>4893239</v>
      </c>
      <c r="E589" s="2">
        <f t="shared" si="27"/>
        <v>36130761</v>
      </c>
      <c r="F589" s="3">
        <v>6208.796</v>
      </c>
      <c r="G589" s="2">
        <f t="shared" si="28"/>
        <v>5819.286219099484</v>
      </c>
      <c r="H589" s="2">
        <v>460800195</v>
      </c>
      <c r="I589" s="2">
        <v>30148754</v>
      </c>
      <c r="J589" s="12">
        <f t="shared" si="29"/>
        <v>4766</v>
      </c>
    </row>
    <row r="590" spans="1:10" ht="12.75">
      <c r="A590" s="13">
        <v>91908</v>
      </c>
      <c r="B590" s="1" t="s">
        <v>229</v>
      </c>
      <c r="C590" s="2">
        <v>5449313</v>
      </c>
      <c r="D590" s="2">
        <v>5756028</v>
      </c>
      <c r="E590" s="2">
        <f t="shared" si="27"/>
        <v>11205341</v>
      </c>
      <c r="F590" s="3">
        <v>1826.596</v>
      </c>
      <c r="G590" s="2">
        <f t="shared" si="28"/>
        <v>6134.5480883567025</v>
      </c>
      <c r="H590" s="2">
        <v>494941987</v>
      </c>
      <c r="I590" s="2">
        <v>5091772</v>
      </c>
      <c r="J590" s="12">
        <f t="shared" si="29"/>
        <v>277</v>
      </c>
    </row>
    <row r="591" spans="1:10" ht="12.75">
      <c r="A591" s="13">
        <v>234906</v>
      </c>
      <c r="B591" s="1" t="s">
        <v>586</v>
      </c>
      <c r="C591" s="2">
        <v>11681138</v>
      </c>
      <c r="D591" s="2">
        <v>6748466</v>
      </c>
      <c r="E591" s="2">
        <f t="shared" si="27"/>
        <v>18429604</v>
      </c>
      <c r="F591" s="3">
        <v>3030.259</v>
      </c>
      <c r="G591" s="2">
        <f t="shared" si="28"/>
        <v>6081.857689392227</v>
      </c>
      <c r="H591" s="2">
        <v>597154437</v>
      </c>
      <c r="I591" s="2">
        <v>11099302</v>
      </c>
      <c r="J591" s="12">
        <f t="shared" si="29"/>
        <v>1161</v>
      </c>
    </row>
    <row r="592" spans="1:10" ht="12.75">
      <c r="A592" s="13">
        <v>126908</v>
      </c>
      <c r="B592" s="1" t="s">
        <v>346</v>
      </c>
      <c r="C592" s="2">
        <v>13361869</v>
      </c>
      <c r="D592" s="2">
        <v>2672155</v>
      </c>
      <c r="E592" s="2">
        <f t="shared" si="27"/>
        <v>16034024</v>
      </c>
      <c r="F592" s="3">
        <v>2646.2070000000003</v>
      </c>
      <c r="G592" s="2">
        <f t="shared" si="28"/>
        <v>6059.247821504515</v>
      </c>
      <c r="H592" s="2">
        <v>252846407</v>
      </c>
      <c r="I592" s="2">
        <v>12897457</v>
      </c>
      <c r="J592" s="12">
        <f t="shared" si="29"/>
        <v>1854</v>
      </c>
    </row>
    <row r="593" spans="1:10" ht="12.75">
      <c r="A593" s="13">
        <v>226908</v>
      </c>
      <c r="B593" s="1" t="s">
        <v>562</v>
      </c>
      <c r="C593" s="2">
        <v>1429385</v>
      </c>
      <c r="D593" s="2">
        <v>1256464</v>
      </c>
      <c r="E593" s="2">
        <f t="shared" si="27"/>
        <v>2685849</v>
      </c>
      <c r="F593" s="3">
        <v>440.887</v>
      </c>
      <c r="G593" s="2">
        <f t="shared" si="28"/>
        <v>6091.9215127685775</v>
      </c>
      <c r="H593" s="2">
        <v>109367368</v>
      </c>
      <c r="I593" s="2">
        <v>1364033</v>
      </c>
      <c r="J593" s="12">
        <f t="shared" si="29"/>
        <v>98</v>
      </c>
    </row>
    <row r="594" spans="1:10" ht="12.75">
      <c r="A594" s="13">
        <v>244903</v>
      </c>
      <c r="B594" s="1" t="s">
        <v>605</v>
      </c>
      <c r="C594" s="2">
        <v>7011037</v>
      </c>
      <c r="D594" s="2">
        <v>8588474</v>
      </c>
      <c r="E594" s="2">
        <f t="shared" si="27"/>
        <v>15599511</v>
      </c>
      <c r="F594" s="3">
        <v>2711.126</v>
      </c>
      <c r="G594" s="2">
        <f t="shared" si="28"/>
        <v>5753.886392591122</v>
      </c>
      <c r="H594" s="2">
        <v>813478789</v>
      </c>
      <c r="I594" s="2">
        <v>6516007</v>
      </c>
      <c r="J594" s="12">
        <f t="shared" si="29"/>
        <v>165</v>
      </c>
    </row>
    <row r="595" spans="1:10" ht="12.75">
      <c r="A595" s="13">
        <v>181907</v>
      </c>
      <c r="B595" s="1" t="s">
        <v>472</v>
      </c>
      <c r="C595" s="2">
        <v>26196468</v>
      </c>
      <c r="D595" s="2">
        <v>11811563</v>
      </c>
      <c r="E595" s="2">
        <f t="shared" si="27"/>
        <v>38008031</v>
      </c>
      <c r="F595" s="3">
        <v>6305.307000000001</v>
      </c>
      <c r="G595" s="2">
        <f t="shared" si="28"/>
        <v>6027.942969311406</v>
      </c>
      <c r="H595" s="2">
        <v>1074299780</v>
      </c>
      <c r="I595" s="2">
        <v>25036462</v>
      </c>
      <c r="J595" s="12">
        <f t="shared" si="29"/>
        <v>2942</v>
      </c>
    </row>
    <row r="596" spans="1:10" ht="12.75">
      <c r="A596" s="13">
        <v>161914</v>
      </c>
      <c r="B596" s="1" t="s">
        <v>413</v>
      </c>
      <c r="C596" s="2">
        <v>68004443</v>
      </c>
      <c r="D596" s="2">
        <v>49409467</v>
      </c>
      <c r="E596" s="2">
        <f t="shared" si="27"/>
        <v>117413910</v>
      </c>
      <c r="F596" s="3">
        <v>18776.56</v>
      </c>
      <c r="G596" s="2">
        <f t="shared" si="28"/>
        <v>6253.217309240883</v>
      </c>
      <c r="H596" s="2">
        <v>4158420870</v>
      </c>
      <c r="I596" s="2">
        <v>64743534</v>
      </c>
      <c r="J596" s="12">
        <f t="shared" si="29"/>
        <v>5761</v>
      </c>
    </row>
    <row r="597" spans="1:10" ht="12.75">
      <c r="A597" s="13">
        <v>59902</v>
      </c>
      <c r="B597" s="1" t="s">
        <v>158</v>
      </c>
      <c r="C597" s="2">
        <v>1215113</v>
      </c>
      <c r="D597" s="2">
        <v>430787</v>
      </c>
      <c r="E597" s="2">
        <f t="shared" si="27"/>
        <v>1645900</v>
      </c>
      <c r="F597" s="3">
        <v>263.853</v>
      </c>
      <c r="G597" s="2">
        <f t="shared" si="28"/>
        <v>6237.943097103311</v>
      </c>
      <c r="H597" s="2">
        <v>40426190</v>
      </c>
      <c r="I597" s="2">
        <v>1192902</v>
      </c>
      <c r="J597" s="12">
        <f t="shared" si="29"/>
        <v>137</v>
      </c>
    </row>
    <row r="598" spans="1:10" ht="12.75">
      <c r="A598" s="13">
        <v>226906</v>
      </c>
      <c r="B598" s="1" t="s">
        <v>560</v>
      </c>
      <c r="C598" s="2">
        <v>5044762</v>
      </c>
      <c r="D598" s="2">
        <v>3856828</v>
      </c>
      <c r="E598" s="2">
        <f t="shared" si="27"/>
        <v>8901590</v>
      </c>
      <c r="F598" s="3">
        <v>1526.472</v>
      </c>
      <c r="G598" s="2">
        <f t="shared" si="28"/>
        <v>5831.479385144306</v>
      </c>
      <c r="H598" s="2">
        <v>362767242</v>
      </c>
      <c r="I598" s="2">
        <v>4767707</v>
      </c>
      <c r="J598" s="12">
        <f t="shared" si="29"/>
        <v>391</v>
      </c>
    </row>
    <row r="599" spans="1:10" ht="12.75">
      <c r="A599" s="13">
        <v>237904</v>
      </c>
      <c r="B599" s="1" t="s">
        <v>593</v>
      </c>
      <c r="C599" s="2">
        <v>24440470</v>
      </c>
      <c r="D599" s="2">
        <v>21543900</v>
      </c>
      <c r="E599" s="2">
        <f t="shared" si="27"/>
        <v>45984370</v>
      </c>
      <c r="F599" s="3">
        <v>7571.792</v>
      </c>
      <c r="G599" s="2">
        <f t="shared" si="28"/>
        <v>6073.115848929817</v>
      </c>
      <c r="H599" s="2">
        <v>1936633759</v>
      </c>
      <c r="I599" s="2">
        <v>22971669</v>
      </c>
      <c r="J599" s="12">
        <f t="shared" si="29"/>
        <v>1510</v>
      </c>
    </row>
    <row r="600" spans="1:10" ht="12.75">
      <c r="A600" s="13">
        <v>49908</v>
      </c>
      <c r="B600" s="1" t="s">
        <v>139</v>
      </c>
      <c r="C600" s="2">
        <v>421674</v>
      </c>
      <c r="D600" s="2">
        <v>314856</v>
      </c>
      <c r="E600" s="2">
        <f t="shared" si="27"/>
        <v>736530</v>
      </c>
      <c r="F600" s="3">
        <v>126.381</v>
      </c>
      <c r="G600" s="2">
        <f t="shared" si="28"/>
        <v>5827.853870439386</v>
      </c>
      <c r="H600" s="2">
        <v>28609667</v>
      </c>
      <c r="I600" s="2">
        <v>408567</v>
      </c>
      <c r="J600" s="12">
        <f t="shared" si="29"/>
        <v>36</v>
      </c>
    </row>
    <row r="601" spans="1:10" ht="12.75">
      <c r="A601" s="13">
        <v>18905</v>
      </c>
      <c r="B601" s="1" t="s">
        <v>48</v>
      </c>
      <c r="C601" s="2">
        <v>677434</v>
      </c>
      <c r="D601" s="2">
        <v>591314</v>
      </c>
      <c r="E601" s="2">
        <f t="shared" si="27"/>
        <v>1268748</v>
      </c>
      <c r="F601" s="3">
        <v>283.767</v>
      </c>
      <c r="G601" s="2">
        <f t="shared" si="28"/>
        <v>4471.09071879394</v>
      </c>
      <c r="H601" s="2">
        <v>72430890</v>
      </c>
      <c r="I601" s="2">
        <v>637350</v>
      </c>
      <c r="J601" s="12">
        <f t="shared" si="29"/>
        <v>57</v>
      </c>
    </row>
    <row r="602" spans="1:10" ht="12.75">
      <c r="A602" s="13">
        <v>229904</v>
      </c>
      <c r="B602" s="1" t="s">
        <v>570</v>
      </c>
      <c r="C602" s="2">
        <v>5699648</v>
      </c>
      <c r="D602" s="2">
        <v>3764160</v>
      </c>
      <c r="E602" s="2">
        <f t="shared" si="27"/>
        <v>9463808</v>
      </c>
      <c r="F602" s="3">
        <v>1616.8780000000002</v>
      </c>
      <c r="G602" s="2">
        <f t="shared" si="28"/>
        <v>5853.136723982885</v>
      </c>
      <c r="H602" s="2">
        <v>338713939</v>
      </c>
      <c r="I602" s="2">
        <v>5404767</v>
      </c>
      <c r="J602" s="12">
        <f t="shared" si="29"/>
        <v>556</v>
      </c>
    </row>
    <row r="603" spans="1:10" ht="12.75">
      <c r="A603" s="13">
        <v>102903</v>
      </c>
      <c r="B603" s="1" t="s">
        <v>266</v>
      </c>
      <c r="C603" s="2">
        <v>3282658</v>
      </c>
      <c r="D603" s="2">
        <v>4754405</v>
      </c>
      <c r="E603" s="2">
        <f t="shared" si="27"/>
        <v>8037063</v>
      </c>
      <c r="F603" s="3">
        <v>1383.393</v>
      </c>
      <c r="G603" s="2">
        <f t="shared" si="28"/>
        <v>5809.674474281712</v>
      </c>
      <c r="H603" s="2">
        <v>430651301</v>
      </c>
      <c r="I603" s="2">
        <v>3060785</v>
      </c>
      <c r="J603" s="12">
        <f t="shared" si="29"/>
        <v>35</v>
      </c>
    </row>
    <row r="604" spans="1:10" ht="12.75">
      <c r="A604" s="13">
        <v>226905</v>
      </c>
      <c r="B604" s="1" t="s">
        <v>559</v>
      </c>
      <c r="C604" s="2">
        <v>1989751</v>
      </c>
      <c r="D604" s="2">
        <v>1462685</v>
      </c>
      <c r="E604" s="2">
        <f t="shared" si="27"/>
        <v>3452436</v>
      </c>
      <c r="F604" s="3">
        <v>560.573</v>
      </c>
      <c r="G604" s="2">
        <f t="shared" si="28"/>
        <v>6158.762551888871</v>
      </c>
      <c r="H604" s="2">
        <v>122514723</v>
      </c>
      <c r="I604" s="2">
        <v>1913063</v>
      </c>
      <c r="J604" s="12">
        <f t="shared" si="29"/>
        <v>177</v>
      </c>
    </row>
    <row r="605" spans="1:10" ht="12.75">
      <c r="A605" s="13">
        <v>70912</v>
      </c>
      <c r="B605" s="1" t="s">
        <v>185</v>
      </c>
      <c r="C605" s="2">
        <v>27821409</v>
      </c>
      <c r="D605" s="2">
        <v>32004630</v>
      </c>
      <c r="E605" s="2">
        <f t="shared" si="27"/>
        <v>59826039</v>
      </c>
      <c r="F605" s="3">
        <v>10018.221</v>
      </c>
      <c r="G605" s="2">
        <f t="shared" si="28"/>
        <v>5971.722823842677</v>
      </c>
      <c r="H605" s="2">
        <v>2938539323</v>
      </c>
      <c r="I605" s="2">
        <v>25833622</v>
      </c>
      <c r="J605" s="12">
        <f t="shared" si="29"/>
        <v>820</v>
      </c>
    </row>
    <row r="606" spans="1:10" ht="12.75">
      <c r="A606" s="13">
        <v>44902</v>
      </c>
      <c r="B606" s="1" t="s">
        <v>130</v>
      </c>
      <c r="C606" s="2">
        <v>4287920</v>
      </c>
      <c r="D606" s="2">
        <v>1691965</v>
      </c>
      <c r="E606" s="2">
        <f t="shared" si="27"/>
        <v>5979885</v>
      </c>
      <c r="F606" s="3">
        <v>1040.429</v>
      </c>
      <c r="G606" s="2">
        <f t="shared" si="28"/>
        <v>5747.51857166611</v>
      </c>
      <c r="H606" s="2">
        <v>157041372</v>
      </c>
      <c r="I606" s="2">
        <v>4147043</v>
      </c>
      <c r="J606" s="12">
        <f t="shared" si="29"/>
        <v>548</v>
      </c>
    </row>
    <row r="607" spans="1:10" ht="12.75">
      <c r="A607" s="13">
        <v>37909</v>
      </c>
      <c r="B607" s="1" t="s">
        <v>112</v>
      </c>
      <c r="C607" s="2">
        <v>2147454</v>
      </c>
      <c r="D607" s="2">
        <v>822777</v>
      </c>
      <c r="E607" s="2">
        <f t="shared" si="27"/>
        <v>2970231</v>
      </c>
      <c r="F607" s="3">
        <v>481.276</v>
      </c>
      <c r="G607" s="2">
        <f t="shared" si="28"/>
        <v>6171.57514607003</v>
      </c>
      <c r="H607" s="2">
        <v>70955890</v>
      </c>
      <c r="I607" s="2">
        <v>2071482</v>
      </c>
      <c r="J607" s="12">
        <f t="shared" si="29"/>
        <v>259</v>
      </c>
    </row>
    <row r="608" spans="1:10" ht="12.75">
      <c r="A608" s="13">
        <v>108913</v>
      </c>
      <c r="B608" s="1" t="s">
        <v>288</v>
      </c>
      <c r="C608" s="2">
        <v>118228194</v>
      </c>
      <c r="D608" s="2">
        <v>22357550</v>
      </c>
      <c r="E608" s="2">
        <f t="shared" si="27"/>
        <v>140585744</v>
      </c>
      <c r="F608" s="3">
        <v>22630.457</v>
      </c>
      <c r="G608" s="2">
        <f t="shared" si="28"/>
        <v>6212.236191253231</v>
      </c>
      <c r="H608" s="2">
        <v>2007023526</v>
      </c>
      <c r="I608" s="2">
        <v>114176816</v>
      </c>
      <c r="J608" s="12">
        <f t="shared" si="29"/>
        <v>16348</v>
      </c>
    </row>
    <row r="609" spans="1:10" ht="12.75">
      <c r="A609" s="13">
        <v>100908</v>
      </c>
      <c r="B609" s="1" t="s">
        <v>254</v>
      </c>
      <c r="C609" s="2">
        <v>2632657</v>
      </c>
      <c r="D609" s="2">
        <v>2103210</v>
      </c>
      <c r="E609" s="2">
        <f t="shared" si="27"/>
        <v>4735867</v>
      </c>
      <c r="F609" s="3">
        <v>847.0350000000001</v>
      </c>
      <c r="G609" s="2">
        <f t="shared" si="28"/>
        <v>5591.1113472288625</v>
      </c>
      <c r="H609" s="2">
        <v>215224377</v>
      </c>
      <c r="I609" s="2">
        <v>2497842</v>
      </c>
      <c r="J609" s="12">
        <f t="shared" si="29"/>
        <v>173</v>
      </c>
    </row>
    <row r="610" spans="1:10" ht="12.75">
      <c r="A610" s="13">
        <v>161916</v>
      </c>
      <c r="B610" s="1" t="s">
        <v>414</v>
      </c>
      <c r="C610" s="2">
        <v>6187582</v>
      </c>
      <c r="D610" s="2">
        <v>3635410</v>
      </c>
      <c r="E610" s="2">
        <f t="shared" si="27"/>
        <v>9822992</v>
      </c>
      <c r="F610" s="3">
        <v>1770.278</v>
      </c>
      <c r="G610" s="2">
        <f t="shared" si="28"/>
        <v>5548.841481394447</v>
      </c>
      <c r="H610" s="2">
        <v>368325922</v>
      </c>
      <c r="I610" s="2">
        <v>5845064</v>
      </c>
      <c r="J610" s="12">
        <f t="shared" si="29"/>
        <v>617</v>
      </c>
    </row>
    <row r="611" spans="1:10" ht="12.75">
      <c r="A611" s="13">
        <v>178915</v>
      </c>
      <c r="B611" s="1" t="s">
        <v>468</v>
      </c>
      <c r="C611" s="2">
        <v>8592078</v>
      </c>
      <c r="D611" s="2">
        <v>6221320</v>
      </c>
      <c r="E611" s="2">
        <f t="shared" si="27"/>
        <v>14813398</v>
      </c>
      <c r="F611" s="3">
        <v>2734.9950000000003</v>
      </c>
      <c r="G611" s="2">
        <f t="shared" si="28"/>
        <v>5416.243174119148</v>
      </c>
      <c r="H611" s="2">
        <v>708863102</v>
      </c>
      <c r="I611" s="2">
        <v>8133638</v>
      </c>
      <c r="J611" s="12">
        <f t="shared" si="29"/>
        <v>516</v>
      </c>
    </row>
    <row r="612" spans="1:10" ht="12.75">
      <c r="A612" s="13">
        <v>202905</v>
      </c>
      <c r="B612" s="1" t="s">
        <v>507</v>
      </c>
      <c r="C612" s="2">
        <v>5030633</v>
      </c>
      <c r="D612" s="2">
        <v>964043</v>
      </c>
      <c r="E612" s="2">
        <f t="shared" si="27"/>
        <v>5994676</v>
      </c>
      <c r="F612" s="3">
        <v>1078.401</v>
      </c>
      <c r="G612" s="2">
        <f t="shared" si="28"/>
        <v>5558.856121238759</v>
      </c>
      <c r="H612" s="2">
        <v>100735093</v>
      </c>
      <c r="I612" s="2">
        <v>4868161</v>
      </c>
      <c r="J612" s="12">
        <f t="shared" si="29"/>
        <v>763</v>
      </c>
    </row>
    <row r="613" spans="1:10" ht="12.75">
      <c r="A613" s="13">
        <v>73904</v>
      </c>
      <c r="B613" s="1" t="s">
        <v>201</v>
      </c>
      <c r="C613" s="2">
        <v>1147865</v>
      </c>
      <c r="D613" s="2">
        <v>112731</v>
      </c>
      <c r="E613" s="2">
        <f t="shared" si="27"/>
        <v>1260596</v>
      </c>
      <c r="F613" s="3">
        <v>237.101</v>
      </c>
      <c r="G613" s="2">
        <f t="shared" si="28"/>
        <v>5316.704695467332</v>
      </c>
      <c r="H613" s="2">
        <v>16637792</v>
      </c>
      <c r="I613" s="2">
        <v>1120376</v>
      </c>
      <c r="J613" s="12">
        <f t="shared" si="29"/>
        <v>185</v>
      </c>
    </row>
    <row r="614" spans="1:10" ht="12.75">
      <c r="A614" s="13">
        <v>1908</v>
      </c>
      <c r="B614" s="1" t="s">
        <v>4</v>
      </c>
      <c r="C614" s="2">
        <v>8024111</v>
      </c>
      <c r="D614" s="2">
        <v>5311648</v>
      </c>
      <c r="E614" s="2">
        <f t="shared" si="27"/>
        <v>13335759</v>
      </c>
      <c r="F614" s="3">
        <v>2119.053</v>
      </c>
      <c r="G614" s="2">
        <f t="shared" si="28"/>
        <v>6293.263547443127</v>
      </c>
      <c r="H614" s="2">
        <v>436256846</v>
      </c>
      <c r="I614" s="2">
        <v>7641046</v>
      </c>
      <c r="J614" s="12">
        <f t="shared" si="29"/>
        <v>753</v>
      </c>
    </row>
    <row r="615" spans="1:10" ht="12.75">
      <c r="A615" s="13">
        <v>92908</v>
      </c>
      <c r="B615" s="1" t="s">
        <v>239</v>
      </c>
      <c r="C615" s="2">
        <v>6192622</v>
      </c>
      <c r="D615" s="2">
        <v>4534368</v>
      </c>
      <c r="E615" s="2">
        <f t="shared" si="27"/>
        <v>10726990</v>
      </c>
      <c r="F615" s="3">
        <v>1769.6460000000002</v>
      </c>
      <c r="G615" s="2">
        <f t="shared" si="28"/>
        <v>6061.658659415499</v>
      </c>
      <c r="H615" s="2">
        <v>395652256</v>
      </c>
      <c r="I615" s="2">
        <v>5843808</v>
      </c>
      <c r="J615" s="12">
        <f t="shared" si="29"/>
        <v>531</v>
      </c>
    </row>
    <row r="616" spans="1:10" ht="12.75">
      <c r="A616" s="13">
        <v>220920</v>
      </c>
      <c r="B616" s="1" t="s">
        <v>548</v>
      </c>
      <c r="C616" s="2">
        <v>29318525</v>
      </c>
      <c r="D616" s="2">
        <v>16259080</v>
      </c>
      <c r="E616" s="2">
        <f t="shared" si="27"/>
        <v>45577605</v>
      </c>
      <c r="F616" s="3">
        <v>8148.719</v>
      </c>
      <c r="G616" s="2">
        <f t="shared" si="28"/>
        <v>5593.223302951053</v>
      </c>
      <c r="H616" s="2">
        <v>1645620697</v>
      </c>
      <c r="I616" s="2">
        <v>27787249</v>
      </c>
      <c r="J616" s="12">
        <f t="shared" si="29"/>
        <v>2998</v>
      </c>
    </row>
    <row r="617" spans="1:10" ht="12.75">
      <c r="A617" s="13">
        <v>212906</v>
      </c>
      <c r="B617" s="1" t="s">
        <v>528</v>
      </c>
      <c r="C617" s="2">
        <v>13127072</v>
      </c>
      <c r="D617" s="2">
        <v>18657750</v>
      </c>
      <c r="E617" s="2">
        <f t="shared" si="27"/>
        <v>31784822</v>
      </c>
      <c r="F617" s="3">
        <v>5477.046</v>
      </c>
      <c r="G617" s="2">
        <f t="shared" si="28"/>
        <v>5803.278263501895</v>
      </c>
      <c r="H617" s="2">
        <v>1729117530</v>
      </c>
      <c r="I617" s="2">
        <v>11970225</v>
      </c>
      <c r="J617" s="12">
        <f t="shared" si="29"/>
        <v>65</v>
      </c>
    </row>
    <row r="618" spans="1:10" ht="12.75">
      <c r="A618" s="13">
        <v>91909</v>
      </c>
      <c r="B618" s="1" t="s">
        <v>230</v>
      </c>
      <c r="C618" s="2">
        <v>4902535</v>
      </c>
      <c r="D618" s="2">
        <v>7606740</v>
      </c>
      <c r="E618" s="2">
        <f t="shared" si="27"/>
        <v>12509275</v>
      </c>
      <c r="F618" s="3">
        <v>1978.679</v>
      </c>
      <c r="G618" s="2">
        <f t="shared" si="28"/>
        <v>6322.033538537579</v>
      </c>
      <c r="H618" s="2">
        <v>630380844</v>
      </c>
      <c r="I618" s="2">
        <v>4530830</v>
      </c>
      <c r="J618" s="12">
        <f t="shared" si="29"/>
        <v>5</v>
      </c>
    </row>
    <row r="619" spans="1:10" ht="12.75">
      <c r="A619" s="13">
        <v>91910</v>
      </c>
      <c r="B619" s="1" t="s">
        <v>231</v>
      </c>
      <c r="C619" s="2">
        <v>5143609</v>
      </c>
      <c r="D619" s="2">
        <v>2030435</v>
      </c>
      <c r="E619" s="2">
        <f t="shared" si="27"/>
        <v>7174044</v>
      </c>
      <c r="F619" s="3">
        <v>1155.477</v>
      </c>
      <c r="G619" s="2">
        <f t="shared" si="28"/>
        <v>6208.729381891634</v>
      </c>
      <c r="H619" s="2">
        <v>169859890</v>
      </c>
      <c r="I619" s="2">
        <v>4953432</v>
      </c>
      <c r="J619" s="12">
        <f t="shared" si="29"/>
        <v>623</v>
      </c>
    </row>
    <row r="620" spans="1:10" ht="12.75">
      <c r="A620" s="13">
        <v>110908</v>
      </c>
      <c r="B620" s="1" t="s">
        <v>305</v>
      </c>
      <c r="C620" s="2">
        <v>700725</v>
      </c>
      <c r="D620" s="2">
        <v>988846</v>
      </c>
      <c r="E620" s="2">
        <f t="shared" si="27"/>
        <v>1689571</v>
      </c>
      <c r="F620" s="3">
        <v>269.19300000000004</v>
      </c>
      <c r="G620" s="2">
        <f t="shared" si="28"/>
        <v>6276.429922026204</v>
      </c>
      <c r="H620" s="2">
        <v>81374450</v>
      </c>
      <c r="I620" s="2">
        <v>657143</v>
      </c>
      <c r="J620" s="12">
        <f t="shared" si="29"/>
        <v>14</v>
      </c>
    </row>
    <row r="621" spans="1:10" ht="12.75">
      <c r="A621" s="13">
        <v>109911</v>
      </c>
      <c r="B621" s="1" t="s">
        <v>298</v>
      </c>
      <c r="C621" s="2">
        <v>5826289</v>
      </c>
      <c r="D621" s="2">
        <v>6591970</v>
      </c>
      <c r="E621" s="2">
        <f t="shared" si="27"/>
        <v>12418259</v>
      </c>
      <c r="F621" s="3">
        <v>2009.4460000000001</v>
      </c>
      <c r="G621" s="2">
        <f t="shared" si="28"/>
        <v>6179.941635654802</v>
      </c>
      <c r="H621" s="2">
        <v>558525334</v>
      </c>
      <c r="I621" s="2">
        <v>5468169</v>
      </c>
      <c r="J621" s="12">
        <f t="shared" si="29"/>
        <v>261</v>
      </c>
    </row>
    <row r="622" spans="1:10" ht="12.75">
      <c r="A622" s="13">
        <v>243905</v>
      </c>
      <c r="B622" s="1" t="s">
        <v>603</v>
      </c>
      <c r="C622" s="2">
        <v>58338887</v>
      </c>
      <c r="D622" s="2">
        <v>44745579</v>
      </c>
      <c r="E622" s="2">
        <f t="shared" si="27"/>
        <v>103084466</v>
      </c>
      <c r="F622" s="3">
        <v>17780.281</v>
      </c>
      <c r="G622" s="2">
        <f t="shared" si="28"/>
        <v>5797.6848622358675</v>
      </c>
      <c r="H622" s="2">
        <v>4115566231</v>
      </c>
      <c r="I622" s="2">
        <v>55059012</v>
      </c>
      <c r="J622" s="12">
        <f t="shared" si="29"/>
        <v>4899</v>
      </c>
    </row>
    <row r="623" spans="1:10" ht="12.75">
      <c r="A623" s="13">
        <v>170904</v>
      </c>
      <c r="B623" s="1" t="s">
        <v>438</v>
      </c>
      <c r="C623" s="2">
        <v>25176441</v>
      </c>
      <c r="D623" s="2">
        <v>27402017</v>
      </c>
      <c r="E623" s="2">
        <f t="shared" si="27"/>
        <v>52578458</v>
      </c>
      <c r="F623" s="3">
        <v>8825.446</v>
      </c>
      <c r="G623" s="2">
        <f t="shared" si="28"/>
        <v>5957.597836981837</v>
      </c>
      <c r="H623" s="2">
        <v>2543429537</v>
      </c>
      <c r="I623" s="2">
        <v>23517574</v>
      </c>
      <c r="J623" s="12">
        <f t="shared" si="29"/>
        <v>864</v>
      </c>
    </row>
    <row r="624" spans="1:10" ht="12.75">
      <c r="A624" s="13">
        <v>234907</v>
      </c>
      <c r="B624" s="1" t="s">
        <v>587</v>
      </c>
      <c r="C624" s="2">
        <v>12615219</v>
      </c>
      <c r="D624" s="2">
        <v>5534981</v>
      </c>
      <c r="E624" s="2">
        <f t="shared" si="27"/>
        <v>18150200</v>
      </c>
      <c r="F624" s="3">
        <v>3152.786</v>
      </c>
      <c r="G624" s="2">
        <f t="shared" si="28"/>
        <v>5756.876616427502</v>
      </c>
      <c r="H624" s="2">
        <v>509467123</v>
      </c>
      <c r="I624" s="2">
        <v>12028685</v>
      </c>
      <c r="J624" s="12">
        <f t="shared" si="29"/>
        <v>1558</v>
      </c>
    </row>
    <row r="625" spans="1:10" ht="12.75">
      <c r="A625" s="13">
        <v>153907</v>
      </c>
      <c r="B625" s="1" t="s">
        <v>399</v>
      </c>
      <c r="C625" s="2">
        <v>856776</v>
      </c>
      <c r="D625" s="2">
        <v>612154</v>
      </c>
      <c r="E625" s="2">
        <f t="shared" si="27"/>
        <v>1468930</v>
      </c>
      <c r="F625" s="3">
        <v>240.686</v>
      </c>
      <c r="G625" s="2">
        <f t="shared" si="28"/>
        <v>6103.09698112894</v>
      </c>
      <c r="H625" s="2">
        <v>52584680</v>
      </c>
      <c r="I625" s="2">
        <v>830179</v>
      </c>
      <c r="J625" s="12">
        <f t="shared" si="29"/>
        <v>76</v>
      </c>
    </row>
    <row r="626" spans="1:10" ht="12.75">
      <c r="A626" s="13">
        <v>5904</v>
      </c>
      <c r="B626" s="1" t="s">
        <v>13</v>
      </c>
      <c r="C626" s="2">
        <v>3486087</v>
      </c>
      <c r="D626" s="2">
        <v>933263</v>
      </c>
      <c r="E626" s="2">
        <f t="shared" si="27"/>
        <v>4419350</v>
      </c>
      <c r="F626" s="3">
        <v>706.842</v>
      </c>
      <c r="G626" s="2">
        <f t="shared" si="28"/>
        <v>6252.245905025451</v>
      </c>
      <c r="H626" s="2">
        <v>76167129</v>
      </c>
      <c r="I626" s="2">
        <v>3367128</v>
      </c>
      <c r="J626" s="12">
        <f t="shared" si="29"/>
        <v>468</v>
      </c>
    </row>
    <row r="627" spans="1:10" ht="12.75">
      <c r="A627" s="13">
        <v>225905</v>
      </c>
      <c r="B627" s="1" t="s">
        <v>555</v>
      </c>
      <c r="C627" s="2">
        <v>649449</v>
      </c>
      <c r="D627" s="2">
        <v>735000</v>
      </c>
      <c r="E627" s="2">
        <f t="shared" si="27"/>
        <v>1384449</v>
      </c>
      <c r="F627" s="3">
        <v>248.959</v>
      </c>
      <c r="G627" s="2">
        <f t="shared" si="28"/>
        <v>5560.951803308979</v>
      </c>
      <c r="H627" s="2">
        <v>71017082</v>
      </c>
      <c r="I627" s="2">
        <v>624776</v>
      </c>
      <c r="J627" s="12">
        <f t="shared" si="29"/>
        <v>26</v>
      </c>
    </row>
    <row r="628" spans="1:10" ht="12.75">
      <c r="A628" s="13">
        <v>250907</v>
      </c>
      <c r="B628" s="1" t="s">
        <v>623</v>
      </c>
      <c r="C628" s="2">
        <v>5907894</v>
      </c>
      <c r="D628" s="2">
        <v>5649452</v>
      </c>
      <c r="E628" s="2">
        <f t="shared" si="27"/>
        <v>11557346</v>
      </c>
      <c r="F628" s="3">
        <v>1868.671</v>
      </c>
      <c r="G628" s="2">
        <f t="shared" si="28"/>
        <v>6184.7944341192215</v>
      </c>
      <c r="H628" s="2">
        <v>472092230</v>
      </c>
      <c r="I628" s="2">
        <v>5569180</v>
      </c>
      <c r="J628" s="12">
        <f t="shared" si="29"/>
        <v>391</v>
      </c>
    </row>
    <row r="629" spans="1:10" ht="12.75">
      <c r="A629" s="13">
        <v>212910</v>
      </c>
      <c r="B629" s="1" t="s">
        <v>530</v>
      </c>
      <c r="C629" s="2">
        <v>4306743</v>
      </c>
      <c r="D629" s="2">
        <v>4517777</v>
      </c>
      <c r="E629" s="2">
        <f t="shared" si="27"/>
        <v>8824520</v>
      </c>
      <c r="F629" s="3">
        <v>1523.497</v>
      </c>
      <c r="G629" s="2">
        <f t="shared" si="28"/>
        <v>5792.27921026428</v>
      </c>
      <c r="H629" s="2">
        <v>415167474</v>
      </c>
      <c r="I629" s="2">
        <v>4080942</v>
      </c>
      <c r="J629" s="12">
        <f t="shared" si="29"/>
        <v>224</v>
      </c>
    </row>
    <row r="630" spans="1:10" ht="12.75">
      <c r="A630" s="13">
        <v>200904</v>
      </c>
      <c r="B630" s="1" t="s">
        <v>501</v>
      </c>
      <c r="C630" s="2">
        <v>3316373</v>
      </c>
      <c r="D630" s="2">
        <v>2401711</v>
      </c>
      <c r="E630" s="2">
        <f t="shared" si="27"/>
        <v>5718084</v>
      </c>
      <c r="F630" s="3">
        <v>1009.0690000000001</v>
      </c>
      <c r="G630" s="2">
        <f t="shared" si="28"/>
        <v>5666.692763329365</v>
      </c>
      <c r="H630" s="2">
        <v>227849588</v>
      </c>
      <c r="I630" s="2">
        <v>3184478</v>
      </c>
      <c r="J630" s="12">
        <f t="shared" si="29"/>
        <v>295</v>
      </c>
    </row>
    <row r="631" spans="1:10" ht="12.75">
      <c r="A631" s="13">
        <v>174906</v>
      </c>
      <c r="B631" s="1" t="s">
        <v>446</v>
      </c>
      <c r="C631" s="2">
        <v>4595627</v>
      </c>
      <c r="D631" s="2">
        <v>2374976</v>
      </c>
      <c r="E631" s="2">
        <f t="shared" si="27"/>
        <v>6970603</v>
      </c>
      <c r="F631" s="3">
        <v>1109.651</v>
      </c>
      <c r="G631" s="2">
        <f t="shared" si="28"/>
        <v>6281.797610239615</v>
      </c>
      <c r="H631" s="2">
        <v>182461812</v>
      </c>
      <c r="I631" s="2">
        <v>4405527</v>
      </c>
      <c r="J631" s="12">
        <f t="shared" si="29"/>
        <v>538</v>
      </c>
    </row>
    <row r="632" spans="1:10" ht="12.75">
      <c r="A632" s="13">
        <v>116909</v>
      </c>
      <c r="B632" s="1" t="s">
        <v>325</v>
      </c>
      <c r="C632" s="2">
        <v>4552333</v>
      </c>
      <c r="D632" s="2">
        <v>1108336</v>
      </c>
      <c r="E632" s="2">
        <f t="shared" si="27"/>
        <v>5660669</v>
      </c>
      <c r="F632" s="3">
        <v>952.6</v>
      </c>
      <c r="G632" s="2">
        <f t="shared" si="28"/>
        <v>5942.335712786059</v>
      </c>
      <c r="H632" s="2">
        <v>101828197</v>
      </c>
      <c r="I632" s="2">
        <v>4407535</v>
      </c>
      <c r="J632" s="12">
        <f t="shared" si="29"/>
        <v>633</v>
      </c>
    </row>
    <row r="633" spans="1:10" ht="12.75">
      <c r="A633" s="13">
        <v>224902</v>
      </c>
      <c r="B633" s="1" t="s">
        <v>553</v>
      </c>
      <c r="C633" s="2">
        <v>963494</v>
      </c>
      <c r="D633" s="2">
        <v>480976</v>
      </c>
      <c r="E633" s="2">
        <f t="shared" si="27"/>
        <v>1444470</v>
      </c>
      <c r="F633" s="3">
        <v>248.018</v>
      </c>
      <c r="G633" s="2">
        <f t="shared" si="28"/>
        <v>5824.053092920675</v>
      </c>
      <c r="H633" s="2">
        <v>47419624</v>
      </c>
      <c r="I633" s="2">
        <v>931119</v>
      </c>
      <c r="J633" s="12">
        <f t="shared" si="29"/>
        <v>99</v>
      </c>
    </row>
    <row r="634" spans="1:10" ht="12.75">
      <c r="A634" s="13">
        <v>81905</v>
      </c>
      <c r="B634" s="1" t="s">
        <v>216</v>
      </c>
      <c r="C634" s="2">
        <v>2828117</v>
      </c>
      <c r="D634" s="2">
        <v>1490573</v>
      </c>
      <c r="E634" s="2">
        <f t="shared" si="27"/>
        <v>4318690</v>
      </c>
      <c r="F634" s="3">
        <v>747.9440000000001</v>
      </c>
      <c r="G634" s="2">
        <f t="shared" si="28"/>
        <v>5774.082016835485</v>
      </c>
      <c r="H634" s="2">
        <v>133992106</v>
      </c>
      <c r="I634" s="2">
        <v>2710760</v>
      </c>
      <c r="J634" s="12">
        <f t="shared" si="29"/>
        <v>328</v>
      </c>
    </row>
    <row r="635" spans="1:10" ht="12.75">
      <c r="A635" s="13">
        <v>43914</v>
      </c>
      <c r="B635" s="1" t="s">
        <v>127</v>
      </c>
      <c r="C635" s="2">
        <v>61311636</v>
      </c>
      <c r="D635" s="2">
        <v>45706250</v>
      </c>
      <c r="E635" s="2">
        <f t="shared" si="27"/>
        <v>107017886</v>
      </c>
      <c r="F635" s="3">
        <v>16985.317</v>
      </c>
      <c r="G635" s="2">
        <f t="shared" si="28"/>
        <v>6300.611640041809</v>
      </c>
      <c r="H635" s="2">
        <v>3847140905</v>
      </c>
      <c r="I635" s="2">
        <v>57874272</v>
      </c>
      <c r="J635" s="12">
        <f t="shared" si="29"/>
        <v>4944</v>
      </c>
    </row>
    <row r="636" spans="1:10" ht="12.75">
      <c r="A636" s="13">
        <v>71905</v>
      </c>
      <c r="B636" s="1" t="s">
        <v>191</v>
      </c>
      <c r="C636" s="2">
        <v>260398979</v>
      </c>
      <c r="D636" s="2">
        <v>76571891</v>
      </c>
      <c r="E636" s="2">
        <f t="shared" si="27"/>
        <v>336970870</v>
      </c>
      <c r="F636" s="3">
        <v>54598.083</v>
      </c>
      <c r="G636" s="2">
        <f t="shared" si="28"/>
        <v>6171.844348454505</v>
      </c>
      <c r="H636" s="2">
        <v>6899408549</v>
      </c>
      <c r="I636" s="2">
        <v>250200938</v>
      </c>
      <c r="J636" s="12">
        <f t="shared" si="29"/>
        <v>33003</v>
      </c>
    </row>
    <row r="637" spans="1:10" ht="12.75">
      <c r="A637" s="13">
        <v>3906</v>
      </c>
      <c r="B637" s="1" t="s">
        <v>10</v>
      </c>
      <c r="C637" s="2">
        <v>2796908</v>
      </c>
      <c r="D637" s="2">
        <v>1052745</v>
      </c>
      <c r="E637" s="2">
        <f t="shared" si="27"/>
        <v>3849653</v>
      </c>
      <c r="F637" s="3">
        <v>655.79</v>
      </c>
      <c r="G637" s="2">
        <f t="shared" si="28"/>
        <v>5870.25267234938</v>
      </c>
      <c r="H637" s="2">
        <v>100961196</v>
      </c>
      <c r="I637" s="2">
        <v>2695812</v>
      </c>
      <c r="J637" s="12">
        <f t="shared" si="29"/>
        <v>339</v>
      </c>
    </row>
    <row r="638" spans="1:10" ht="12.75">
      <c r="A638" s="13">
        <v>25906</v>
      </c>
      <c r="B638" s="1" t="s">
        <v>78</v>
      </c>
      <c r="C638" s="2">
        <v>1536156</v>
      </c>
      <c r="D638" s="2">
        <v>458281</v>
      </c>
      <c r="E638" s="2">
        <f t="shared" si="27"/>
        <v>1994437</v>
      </c>
      <c r="F638" s="3">
        <v>350.78000000000003</v>
      </c>
      <c r="G638" s="2">
        <f t="shared" si="28"/>
        <v>5685.720394549289</v>
      </c>
      <c r="H638" s="2">
        <v>43923126</v>
      </c>
      <c r="I638" s="2">
        <v>1480420</v>
      </c>
      <c r="J638" s="12">
        <f t="shared" si="29"/>
        <v>213</v>
      </c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Wall, Kimberley</dc:creator>
  <cp:keywords/>
  <dc:description/>
  <cp:lastModifiedBy>rkendric</cp:lastModifiedBy>
  <dcterms:created xsi:type="dcterms:W3CDTF">2015-10-13T20:36:32Z</dcterms:created>
  <dcterms:modified xsi:type="dcterms:W3CDTF">2015-10-21T16:40:03Z</dcterms:modified>
  <cp:category/>
  <cp:version/>
  <cp:contentType/>
  <cp:contentStatus/>
</cp:coreProperties>
</file>