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_District Submissions\TemplatesForDownload\ACCT\2016\"/>
    </mc:Choice>
  </mc:AlternateContent>
  <workbookProtection workbookPassword="94A6" lockStructure="1"/>
  <bookViews>
    <workbookView xWindow="1068" yWindow="0" windowWidth="21972" windowHeight="12036" tabRatio="531"/>
  </bookViews>
  <sheets>
    <sheet name="Instructions" sheetId="10" r:id="rId1"/>
    <sheet name="Prob Statements &amp; Annual Goals" sheetId="4" r:id="rId2"/>
    <sheet name="Quarter 1" sheetId="7" r:id="rId3"/>
    <sheet name="Quarter 2" sheetId="12" r:id="rId4"/>
    <sheet name="Quarter 3" sheetId="13" r:id="rId5"/>
    <sheet name="Quarter 4" sheetId="14" r:id="rId6"/>
    <sheet name="Cumulative Cost Analysis" sheetId="11" r:id="rId7"/>
    <sheet name="Data Pull Sheet" sheetId="3" state="hidden" r:id="rId8"/>
  </sheets>
  <calcPr calcId="152511"/>
</workbook>
</file>

<file path=xl/calcChain.xml><?xml version="1.0" encoding="utf-8"?>
<calcChain xmlns="http://schemas.openxmlformats.org/spreadsheetml/2006/main">
  <c r="E13" i="7" l="1"/>
  <c r="E12" i="7"/>
  <c r="E11" i="7"/>
  <c r="C13" i="3"/>
  <c r="C12" i="3"/>
  <c r="C11" i="3"/>
  <c r="C10" i="3"/>
  <c r="C9" i="3"/>
  <c r="C8" i="3"/>
  <c r="A82" i="7" s="1"/>
  <c r="C7" i="3"/>
  <c r="A79" i="7" s="1"/>
  <c r="C6" i="3"/>
  <c r="A76" i="7" s="1"/>
  <c r="C5" i="3"/>
  <c r="C4" i="3"/>
  <c r="B20" i="7" l="1"/>
  <c r="A73" i="7"/>
  <c r="B17" i="7"/>
  <c r="A70" i="7"/>
  <c r="C3" i="7"/>
  <c r="E3" i="7"/>
  <c r="H5" i="14" l="1"/>
  <c r="H4" i="14"/>
  <c r="H3" i="14"/>
  <c r="H5" i="13"/>
  <c r="H4" i="13"/>
  <c r="H3" i="13"/>
  <c r="H5" i="12"/>
  <c r="H4" i="12"/>
  <c r="H3" i="12"/>
  <c r="E5" i="14"/>
  <c r="E4" i="14"/>
  <c r="E3" i="14"/>
  <c r="E5" i="13"/>
  <c r="E4" i="13"/>
  <c r="E3" i="13"/>
  <c r="E5" i="12"/>
  <c r="E4" i="12"/>
  <c r="E3" i="12"/>
  <c r="C5" i="14"/>
  <c r="C4" i="14"/>
  <c r="C3" i="14"/>
  <c r="C5" i="13"/>
  <c r="C4" i="13"/>
  <c r="C3" i="13"/>
  <c r="C5" i="12"/>
  <c r="C4" i="12"/>
  <c r="C3" i="12"/>
  <c r="H3" i="7"/>
  <c r="H5" i="7"/>
  <c r="H4" i="7"/>
  <c r="E5" i="7"/>
  <c r="E4" i="7"/>
  <c r="C5" i="7"/>
  <c r="C4" i="7"/>
  <c r="C6" i="7" l="1"/>
  <c r="C6" i="14" l="1"/>
  <c r="C6" i="13"/>
  <c r="C6" i="12"/>
  <c r="G14" i="14" l="1"/>
  <c r="E6" i="11" s="1"/>
  <c r="F14" i="14"/>
  <c r="D6" i="11" s="1"/>
  <c r="E11" i="14"/>
  <c r="E12" i="14"/>
  <c r="H12" i="14" s="1"/>
  <c r="E13" i="14"/>
  <c r="H13" i="14" s="1"/>
  <c r="C14" i="14"/>
  <c r="B6" i="11"/>
  <c r="G13" i="13"/>
  <c r="E5" i="11" s="1"/>
  <c r="F13" i="13"/>
  <c r="D5" i="11"/>
  <c r="E11" i="13"/>
  <c r="E13" i="13" s="1"/>
  <c r="C5" i="11" s="1"/>
  <c r="E12" i="13"/>
  <c r="H12" i="13" s="1"/>
  <c r="C13" i="13"/>
  <c r="B5" i="11"/>
  <c r="G14" i="12"/>
  <c r="E4" i="11" s="1"/>
  <c r="F14" i="12"/>
  <c r="D4" i="11"/>
  <c r="E11" i="12"/>
  <c r="E14" i="12" s="1"/>
  <c r="C4" i="11" s="1"/>
  <c r="E12" i="12"/>
  <c r="H12" i="12" s="1"/>
  <c r="E13" i="12"/>
  <c r="H13" i="12" s="1"/>
  <c r="C14" i="12"/>
  <c r="B4" i="11" s="1"/>
  <c r="C14" i="7"/>
  <c r="B3" i="11" s="1"/>
  <c r="A97" i="14"/>
  <c r="A94" i="14"/>
  <c r="A91" i="14"/>
  <c r="A88" i="14"/>
  <c r="A85" i="14"/>
  <c r="A82" i="14"/>
  <c r="A79" i="14"/>
  <c r="A76" i="14"/>
  <c r="A73" i="14"/>
  <c r="A70" i="14"/>
  <c r="B44" i="14"/>
  <c r="B41" i="14"/>
  <c r="B38" i="14"/>
  <c r="B35" i="14"/>
  <c r="B32" i="14"/>
  <c r="B29" i="14"/>
  <c r="B26" i="14"/>
  <c r="B23" i="14"/>
  <c r="B20" i="14"/>
  <c r="B17" i="14"/>
  <c r="A96" i="13"/>
  <c r="A93" i="13"/>
  <c r="A90" i="13"/>
  <c r="A87" i="13"/>
  <c r="A84" i="13"/>
  <c r="A81" i="13"/>
  <c r="A78" i="13"/>
  <c r="A75" i="13"/>
  <c r="A72" i="13"/>
  <c r="A69" i="13"/>
  <c r="B43" i="13"/>
  <c r="B40" i="13"/>
  <c r="B37" i="13"/>
  <c r="B34" i="13"/>
  <c r="B31" i="13"/>
  <c r="B28" i="13"/>
  <c r="B25" i="13"/>
  <c r="B22" i="13"/>
  <c r="B19" i="13"/>
  <c r="B16" i="13"/>
  <c r="A97" i="12"/>
  <c r="A94" i="12"/>
  <c r="A91" i="12"/>
  <c r="A88" i="12"/>
  <c r="A85" i="12"/>
  <c r="A82" i="12"/>
  <c r="A79" i="12"/>
  <c r="A76" i="12"/>
  <c r="A73" i="12"/>
  <c r="A70" i="12"/>
  <c r="B44" i="12"/>
  <c r="B41" i="12"/>
  <c r="B38" i="12"/>
  <c r="B35" i="12"/>
  <c r="B32" i="12"/>
  <c r="B29" i="12"/>
  <c r="B26" i="12"/>
  <c r="B23" i="12"/>
  <c r="B20" i="12"/>
  <c r="B17" i="12"/>
  <c r="H11" i="12"/>
  <c r="A97" i="7"/>
  <c r="A94" i="7"/>
  <c r="A91" i="7"/>
  <c r="A88" i="7"/>
  <c r="A85" i="7"/>
  <c r="B44" i="7"/>
  <c r="B41" i="7"/>
  <c r="B38" i="7"/>
  <c r="B35" i="7"/>
  <c r="B32" i="7"/>
  <c r="B29" i="7"/>
  <c r="B23" i="7"/>
  <c r="B26" i="7"/>
  <c r="G14" i="7"/>
  <c r="E3" i="11" s="1"/>
  <c r="F14" i="7"/>
  <c r="D3" i="11" s="1"/>
  <c r="H11" i="7"/>
  <c r="H12" i="7"/>
  <c r="H13" i="7"/>
  <c r="F4" i="11" l="1"/>
  <c r="F5" i="11"/>
  <c r="H11" i="13"/>
  <c r="E14" i="14"/>
  <c r="C6" i="11" s="1"/>
  <c r="F6" i="11" s="1"/>
  <c r="H14" i="12"/>
  <c r="H13" i="13"/>
  <c r="B7" i="11"/>
  <c r="D7" i="11"/>
  <c r="H11" i="14"/>
  <c r="H14" i="14" s="1"/>
  <c r="E7" i="11"/>
  <c r="E14" i="7"/>
  <c r="C3" i="11" s="1"/>
  <c r="C7" i="11" s="1"/>
  <c r="H14" i="7"/>
  <c r="F3" i="11" l="1"/>
  <c r="F7" i="11" s="1"/>
</calcChain>
</file>

<file path=xl/sharedStrings.xml><?xml version="1.0" encoding="utf-8"?>
<sst xmlns="http://schemas.openxmlformats.org/spreadsheetml/2006/main" count="337" uniqueCount="112">
  <si>
    <t>Campus Name</t>
  </si>
  <si>
    <t>Campus Number</t>
  </si>
  <si>
    <t>Month</t>
  </si>
  <si>
    <t>Travel Cost</t>
  </si>
  <si>
    <t>Misc. Cost</t>
  </si>
  <si>
    <t>Annual Goal 2:</t>
  </si>
  <si>
    <t>Annual Goal 3:</t>
  </si>
  <si>
    <t>Annual Goal 4:</t>
  </si>
  <si>
    <t>Annual Goal 5:</t>
  </si>
  <si>
    <t>Step 1:</t>
  </si>
  <si>
    <t>Step 2:</t>
  </si>
  <si>
    <t>Annual Goal 1:</t>
  </si>
  <si>
    <t>Actions and Evidence</t>
  </si>
  <si>
    <t>PSP Actions:</t>
  </si>
  <si>
    <t>Totals:</t>
  </si>
  <si>
    <t>Select All CSFs Addressed this Quarter:</t>
  </si>
  <si>
    <t>Do Not Modify this Sheet!</t>
  </si>
  <si>
    <t>August</t>
  </si>
  <si>
    <t>September</t>
  </si>
  <si>
    <t xml:space="preserve">October </t>
  </si>
  <si>
    <t>Principal or Interim Name</t>
  </si>
  <si>
    <t>November</t>
  </si>
  <si>
    <t>December</t>
  </si>
  <si>
    <t>January</t>
  </si>
  <si>
    <t>February</t>
  </si>
  <si>
    <t>March</t>
  </si>
  <si>
    <t>April</t>
  </si>
  <si>
    <t>May</t>
  </si>
  <si>
    <t>June</t>
  </si>
  <si>
    <t>Instructions</t>
  </si>
  <si>
    <t>Official Start Date of PSP Contract:</t>
  </si>
  <si>
    <t xml:space="preserve">   </t>
  </si>
  <si>
    <t>No Progress Made</t>
  </si>
  <si>
    <t>Right on Target</t>
  </si>
  <si>
    <t>Ahead of Schedule</t>
  </si>
  <si>
    <t xml:space="preserve"> </t>
  </si>
  <si>
    <t>To What Do You Attribute the Progress or Lack of Progress?</t>
  </si>
  <si>
    <t>Instructions for Completing the Cost Analysis Section:</t>
  </si>
  <si>
    <t>Quarter</t>
  </si>
  <si>
    <t>Q1</t>
  </si>
  <si>
    <t>Q2</t>
  </si>
  <si>
    <t>Q3</t>
  </si>
  <si>
    <t>Q4</t>
  </si>
  <si>
    <t>Totals</t>
  </si>
  <si>
    <t xml:space="preserve">PSP Cumulative Cost Analysis </t>
  </si>
  <si>
    <t>Problem Statement 1:</t>
  </si>
  <si>
    <t>Problem Statement 2:</t>
  </si>
  <si>
    <t>Problem Statement 3:</t>
  </si>
  <si>
    <t>Problem Statement 4:</t>
  </si>
  <si>
    <t>Problem Statement 5:</t>
  </si>
  <si>
    <t>Problem Statements &amp; Annual Goals</t>
  </si>
  <si>
    <t>Qualitative and Quantitative Data Sources/Evidence</t>
  </si>
  <si>
    <t>PSP Cost Analysis</t>
  </si>
  <si>
    <t>Principal  or Interim Name</t>
  </si>
  <si>
    <t>Campus/District Actions:</t>
  </si>
  <si>
    <t>PSP, District, and Campus Actions</t>
  </si>
  <si>
    <t xml:space="preserve">In this section the PSP must include all student impact data linked to campus actions and quarterly interventions. Be sure to include both qualitative and quantitative data when available.  The data in this section should also be connected to the progress made toward the annual goal. </t>
  </si>
  <si>
    <t>Annual and Quarterly Goals</t>
  </si>
  <si>
    <t>Quantitative (e.g. numbers, percentages) Data Sources/Evidence:</t>
  </si>
  <si>
    <t>Qualitative Data Sources/Evidence:</t>
  </si>
  <si>
    <r>
      <t xml:space="preserve">Is the Campus </t>
    </r>
    <r>
      <rPr>
        <b/>
        <sz val="12"/>
        <rFont val="Calibri"/>
        <family val="2"/>
        <scheme val="minor"/>
      </rPr>
      <t>on Track to Meet</t>
    </r>
    <r>
      <rPr>
        <b/>
        <sz val="12"/>
        <color theme="1"/>
        <rFont val="Calibri"/>
        <family val="2"/>
        <scheme val="minor"/>
      </rPr>
      <t xml:space="preserve"> the Annual Goal?</t>
    </r>
  </si>
  <si>
    <t>Progress Made, but Not on Schedule</t>
  </si>
  <si>
    <r>
      <t>What Action Will the PSP and Campus Take Next to Help Ensure</t>
    </r>
    <r>
      <rPr>
        <b/>
        <sz val="12"/>
        <color rgb="FFFF0000"/>
        <rFont val="Calibri"/>
        <family val="2"/>
        <scheme val="minor"/>
      </rPr>
      <t xml:space="preserve"> </t>
    </r>
    <r>
      <rPr>
        <b/>
        <sz val="12"/>
        <rFont val="Calibri"/>
        <family val="2"/>
        <scheme val="minor"/>
      </rPr>
      <t>the Annual Goal is Met?</t>
    </r>
  </si>
  <si>
    <t>Quarterly Goals must be completed in narrative form each quarter as these goals may change throughout the year. Once entered on the Problem Statements and Annual Goals tab, annual goals will be automatically populated throughout the spreadsheet.</t>
  </si>
  <si>
    <t>Quarter 1 PSP Progress Report</t>
  </si>
  <si>
    <t>Enter the following data prior to submission of the Quarter 1 Progress Report due November 10, 2015.</t>
  </si>
  <si>
    <t>Enter data in the following table prior to submission of the Quarter 1 Progress Report due November 10, 2015.</t>
  </si>
  <si>
    <t>Once the initial version of the campus' targeted improvement plan (TIP) has been finalized copy and paste the problem statements and annual goals directly from the TIP into the progress report.
If the goals in the targeted improvement plan are modified, add the new or revised goals here as well.</t>
  </si>
  <si>
    <t>Complete the campus and district identification data in the chart below.  This data will only need to be entered once and will populate on quarterly progress report worksheets.</t>
  </si>
  <si>
    <t>Please keep the following instructions in mind as you complete this progress report. If you have questions regarding the completion of the quarterly progress reports, please contact John Andrews (john.andrews@esc13.txed.net) or Roz Evans (roz.evans@esc13.txed.net). If you have additional questions regarding the cost reporting sections for each quarter please contact Morgan Migl (morgan.migl@tea.texas.gov).</t>
  </si>
  <si>
    <t>It is important that PSPs write a narrative for the PSP actions, district actions, and campus actions with the detail required to clearly associate actions with quarterly goals. Be sure to address all quarterly goals.  The information provided should supplement, not replicate, the interventions and data reported in the targeted improvement plan (TIP).</t>
  </si>
  <si>
    <t>Progress, Evidence, and Next Steps</t>
  </si>
  <si>
    <t>Critical Success Factors (CSFs) Addressed</t>
  </si>
  <si>
    <r>
      <t>The PSP must indicate whether the campus is on track to meet</t>
    </r>
    <r>
      <rPr>
        <sz val="11"/>
        <color rgb="FFFF0000"/>
        <rFont val="Calibri"/>
        <family val="2"/>
        <scheme val="minor"/>
      </rPr>
      <t xml:space="preserve"> </t>
    </r>
    <r>
      <rPr>
        <sz val="11"/>
        <rFont val="Calibri"/>
        <family val="2"/>
        <scheme val="minor"/>
      </rPr>
      <t>each</t>
    </r>
    <r>
      <rPr>
        <sz val="11"/>
        <color rgb="FFFF0000"/>
        <rFont val="Calibri"/>
        <family val="2"/>
        <scheme val="minor"/>
      </rPr>
      <t xml:space="preserve"> </t>
    </r>
    <r>
      <rPr>
        <sz val="11"/>
        <color theme="1"/>
        <rFont val="Calibri"/>
        <family val="2"/>
        <scheme val="minor"/>
      </rPr>
      <t>Annual Goal by choosing the appropriate selection from this drop down menu. The Evidence and Next Steps must be completed by the PSP in narrative form.</t>
    </r>
  </si>
  <si>
    <t>Campus Problem Statements and Annual Goals</t>
  </si>
  <si>
    <t>District Name</t>
  </si>
  <si>
    <t>County District Number</t>
  </si>
  <si>
    <t>District Funded Hours</t>
  </si>
  <si>
    <t>District Cost</t>
  </si>
  <si>
    <t>District Total Cost</t>
  </si>
  <si>
    <t>The PSP Cost Analysis is used to report costs related to all IR campuses regardless of priority status. Cost information should be reported for each month within the quarter. PSPs working with overlap campuses must report their IR hours on the Cost Analysis below. For months where no PSP costs were incurred users should enter zeros in the fields for that month.
Compensation for priority campus hours is shown on monthly invoices to TCDSS, not on this report.</t>
  </si>
  <si>
    <t>Education Service Center</t>
  </si>
  <si>
    <t>Professional Service Provider</t>
  </si>
  <si>
    <t>District Coordinator of School Improvement</t>
  </si>
  <si>
    <t>It is important that Professional Service Providers (PSPs) complete the requested information found on the Problem Statements &amp; Annual Goals tab prior to submitting the first progress report for each campus.</t>
  </si>
  <si>
    <t>ESCs</t>
  </si>
  <si>
    <t>Campus Intervention Status:</t>
  </si>
  <si>
    <t>Superintendent Name</t>
  </si>
  <si>
    <t>Select</t>
  </si>
  <si>
    <t>Problem Statement 6:</t>
  </si>
  <si>
    <t>Annual Goal 6:</t>
  </si>
  <si>
    <t>Problem Statement 7:</t>
  </si>
  <si>
    <t>Annual Goal 7:</t>
  </si>
  <si>
    <t>Problem Statement 8:</t>
  </si>
  <si>
    <t>Annual Goal 8:</t>
  </si>
  <si>
    <t>Problem Statement 9:</t>
  </si>
  <si>
    <t>Annual Goal 9:</t>
  </si>
  <si>
    <t>Problem Statement 10:</t>
  </si>
  <si>
    <t>Annual Goal 10:</t>
  </si>
  <si>
    <t>Official Start Date of PSP Contract</t>
  </si>
  <si>
    <t>Quarter 4 PSP Progress Report</t>
  </si>
  <si>
    <t>Quarter 3 PSP Progress Report</t>
  </si>
  <si>
    <t>Quarter 2 PSP Progress Report</t>
  </si>
  <si>
    <t xml:space="preserve"> Use the checkboxes to select all CSFs addressed for each quarter.</t>
  </si>
  <si>
    <r>
      <t>The PSP Cost Analysis is used to report costs related to all improvement required (IR) campuses regardless of priority status. Cost information should be reported for each month within the quarter.</t>
    </r>
    <r>
      <rPr>
        <b/>
        <sz val="11"/>
        <color theme="1"/>
        <rFont val="Calibri"/>
        <family val="2"/>
        <scheme val="minor"/>
      </rPr>
      <t xml:space="preserve"> PSPs working with overlap campuses must report their Improvement Required hours in the Cost Analysis sections.</t>
    </r>
    <r>
      <rPr>
        <sz val="11"/>
        <color theme="1"/>
        <rFont val="Calibri"/>
        <family val="2"/>
        <scheme val="minor"/>
      </rPr>
      <t xml:space="preserve"> For months where no PSP costs were incurred users should enter zeros in the fields for that month.
Compensation for priority campus hours is shown on monthly invoices to Texas Center for District and School Support (TCDSS), not on this report.</t>
    </r>
  </si>
  <si>
    <t>Software Requirements</t>
  </si>
  <si>
    <r>
      <t xml:space="preserve">As is stated in the PSP Guidebook, it is key that all PSPs have the latest software updates on the computers they use with templates such as the targeted improvement plan and this progress report. This is especially important for Mac users. This template works perfectly with the version of Excel included in </t>
    </r>
    <r>
      <rPr>
        <b/>
        <sz val="11"/>
        <color theme="1"/>
        <rFont val="Calibri"/>
        <family val="2"/>
        <scheme val="minor"/>
      </rPr>
      <t>Microsoft Office 2016 for Macintosh</t>
    </r>
    <r>
      <rPr>
        <sz val="11"/>
        <color theme="1"/>
        <rFont val="Calibri"/>
        <family val="2"/>
        <scheme val="minor"/>
      </rPr>
      <t xml:space="preserve">. You can make a one-time purchase of Office 2016 for Mac beginning September 2015, or you can buy it now through Microsoft's online subscription service at </t>
    </r>
    <r>
      <rPr>
        <b/>
        <sz val="11"/>
        <color theme="1"/>
        <rFont val="Calibri"/>
        <family val="2"/>
        <scheme val="minor"/>
      </rPr>
      <t>office.com/mac</t>
    </r>
    <r>
      <rPr>
        <sz val="11"/>
        <color theme="1"/>
        <rFont val="Calibri"/>
        <family val="2"/>
        <scheme val="minor"/>
      </rPr>
      <t xml:space="preserve">. </t>
    </r>
  </si>
  <si>
    <t>No.</t>
  </si>
  <si>
    <t>District Hourly Rate</t>
  </si>
  <si>
    <t>Annual Goals from Prob Statements &amp; Annual Goals Page</t>
  </si>
  <si>
    <t>Progress Made Drop Down Menu</t>
  </si>
  <si>
    <t>Quarterly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</si>
</sst>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
    <numFmt numFmtId="165" formatCode="&quot;$&quot;#,##0.00"/>
    <numFmt numFmtId="166" formatCode="[$-409]mmmm\ d\,\ yyyy;@"/>
    <numFmt numFmtId="167" formatCode="mm/dd/yy;@"/>
  </numFmts>
  <fonts count="21"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2"/>
      <color theme="1"/>
      <name val="Calibri"/>
      <family val="2"/>
      <scheme val="minor"/>
    </font>
    <font>
      <b/>
      <sz val="20"/>
      <color theme="1"/>
      <name val="Calibri"/>
      <family val="2"/>
      <scheme val="minor"/>
    </font>
    <font>
      <b/>
      <u/>
      <sz val="11"/>
      <color theme="1"/>
      <name val="Calibri"/>
      <family val="2"/>
      <scheme val="minor"/>
    </font>
    <font>
      <b/>
      <sz val="11"/>
      <color theme="0"/>
      <name val="Calibri"/>
      <family val="2"/>
      <scheme val="minor"/>
    </font>
    <font>
      <b/>
      <sz val="18"/>
      <color theme="0"/>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0"/>
      <name val="Calibri"/>
      <family val="2"/>
      <scheme val="minor"/>
    </font>
    <font>
      <sz val="11"/>
      <color rgb="FFFF0000"/>
      <name val="Calibri"/>
      <family val="2"/>
      <scheme val="minor"/>
    </font>
    <font>
      <b/>
      <sz val="12"/>
      <color rgb="FFFF0000"/>
      <name val="Calibri"/>
      <family val="2"/>
      <scheme val="minor"/>
    </font>
    <font>
      <b/>
      <sz val="10"/>
      <color theme="1"/>
      <name val="Calibri"/>
      <family val="2"/>
      <scheme val="minor"/>
    </font>
    <font>
      <sz val="11"/>
      <name val="Calibri"/>
      <family val="2"/>
      <scheme val="minor"/>
    </font>
    <font>
      <b/>
      <sz val="12"/>
      <name val="Calibri"/>
      <family val="2"/>
      <scheme val="minor"/>
    </font>
    <font>
      <b/>
      <sz val="8"/>
      <color theme="1"/>
      <name val="Calibri"/>
      <family val="2"/>
      <scheme val="minor"/>
    </font>
    <font>
      <sz val="8"/>
      <color rgb="FF000000"/>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7" tint="0.399975585192419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2" fillId="0" borderId="0" applyFont="0" applyFill="0" applyBorder="0" applyAlignment="0" applyProtection="0"/>
    <xf numFmtId="0" fontId="11" fillId="0" borderId="0"/>
    <xf numFmtId="0" fontId="1" fillId="0" borderId="0"/>
  </cellStyleXfs>
  <cellXfs count="243">
    <xf numFmtId="0" fontId="0" fillId="0" borderId="0" xfId="0"/>
    <xf numFmtId="0" fontId="5" fillId="0" borderId="0" xfId="0" applyFont="1" applyAlignment="1">
      <alignment horizontal="left"/>
    </xf>
    <xf numFmtId="0" fontId="2" fillId="0" borderId="0" xfId="0" applyFont="1" applyBorder="1" applyAlignment="1" applyProtection="1">
      <alignment vertical="top"/>
      <protection locked="0"/>
    </xf>
    <xf numFmtId="0" fontId="5" fillId="2" borderId="1" xfId="0" applyFont="1" applyFill="1" applyBorder="1"/>
    <xf numFmtId="2" fontId="5" fillId="2" borderId="1" xfId="0" applyNumberFormat="1" applyFont="1" applyFill="1" applyBorder="1"/>
    <xf numFmtId="44" fontId="0" fillId="3" borderId="1" xfId="1" applyFont="1" applyFill="1" applyBorder="1" applyProtection="1">
      <protection locked="0"/>
    </xf>
    <xf numFmtId="1" fontId="4" fillId="3" borderId="1" xfId="0" applyNumberFormat="1" applyFont="1" applyFill="1" applyBorder="1" applyAlignment="1" applyProtection="1">
      <alignment horizontal="left" vertical="center" wrapText="1"/>
      <protection locked="0"/>
    </xf>
    <xf numFmtId="2" fontId="0" fillId="3" borderId="1" xfId="0" applyNumberFormat="1" applyFill="1" applyBorder="1" applyProtection="1">
      <protection locked="0"/>
    </xf>
    <xf numFmtId="0" fontId="0" fillId="4" borderId="0" xfId="0" applyFill="1"/>
    <xf numFmtId="0" fontId="5" fillId="2" borderId="1" xfId="0" applyFont="1" applyFill="1" applyBorder="1" applyAlignment="1">
      <alignment horizontal="center" vertical="center"/>
    </xf>
    <xf numFmtId="44" fontId="5" fillId="2" borderId="1" xfId="1" applyFont="1" applyFill="1" applyBorder="1"/>
    <xf numFmtId="164" fontId="3" fillId="3" borderId="1" xfId="0" applyNumberFormat="1" applyFont="1" applyFill="1" applyBorder="1" applyAlignment="1">
      <alignment horizontal="right" vertical="center"/>
    </xf>
    <xf numFmtId="0" fontId="0" fillId="4" borderId="0" xfId="0" applyFill="1" applyAlignment="1">
      <alignment vertical="top"/>
    </xf>
    <xf numFmtId="165" fontId="0" fillId="3" borderId="1" xfId="0" applyNumberFormat="1" applyFill="1" applyBorder="1" applyProtection="1">
      <protection locked="0"/>
    </xf>
    <xf numFmtId="0" fontId="3" fillId="0" borderId="0" xfId="0" applyFont="1" applyFill="1" applyBorder="1" applyAlignment="1" applyProtection="1">
      <alignment horizontal="left" vertical="center"/>
    </xf>
    <xf numFmtId="0" fontId="8" fillId="4" borderId="0" xfId="0" applyFont="1" applyFill="1"/>
    <xf numFmtId="0" fontId="7" fillId="2" borderId="17" xfId="0" applyFont="1" applyFill="1" applyBorder="1"/>
    <xf numFmtId="0" fontId="3"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166" fontId="0" fillId="3" borderId="1" xfId="0" applyNumberFormat="1" applyFont="1" applyFill="1" applyBorder="1" applyAlignment="1" applyProtection="1">
      <alignment horizontal="left" vertical="center"/>
    </xf>
    <xf numFmtId="0" fontId="5" fillId="4" borderId="1" xfId="0" applyFont="1" applyFill="1" applyBorder="1"/>
    <xf numFmtId="2" fontId="5" fillId="4" borderId="1" xfId="0" applyNumberFormat="1" applyFont="1" applyFill="1" applyBorder="1"/>
    <xf numFmtId="44" fontId="5" fillId="4" borderId="1" xfId="1" applyFont="1" applyFill="1" applyBorder="1"/>
    <xf numFmtId="0" fontId="0" fillId="3" borderId="1" xfId="0" applyFont="1" applyFill="1" applyBorder="1" applyAlignment="1" applyProtection="1">
      <alignment horizontal="left" vertical="center" wrapText="1"/>
      <protection locked="0"/>
    </xf>
    <xf numFmtId="0" fontId="6" fillId="0" borderId="0" xfId="0" applyFont="1" applyAlignment="1">
      <alignment horizontal="center" vertical="center"/>
    </xf>
    <xf numFmtId="167" fontId="4" fillId="0" borderId="26" xfId="2" applyNumberFormat="1" applyFont="1" applyFill="1" applyBorder="1" applyProtection="1">
      <protection locked="0"/>
    </xf>
    <xf numFmtId="2" fontId="4" fillId="0" borderId="1" xfId="2" applyNumberFormat="1" applyFont="1" applyFill="1" applyBorder="1" applyProtection="1"/>
    <xf numFmtId="44" fontId="4" fillId="0" borderId="1" xfId="1" applyFont="1" applyFill="1" applyBorder="1" applyAlignment="1" applyProtection="1">
      <alignment horizontal="right"/>
    </xf>
    <xf numFmtId="44" fontId="4" fillId="0" borderId="27" xfId="1" applyFont="1" applyFill="1" applyBorder="1" applyAlignment="1" applyProtection="1">
      <alignment horizontal="right"/>
    </xf>
    <xf numFmtId="167" fontId="4" fillId="0" borderId="3" xfId="2" applyNumberFormat="1" applyFont="1" applyFill="1" applyBorder="1" applyProtection="1">
      <protection locked="0"/>
    </xf>
    <xf numFmtId="0" fontId="3" fillId="4" borderId="3" xfId="0" applyFont="1" applyFill="1" applyBorder="1" applyAlignment="1" applyProtection="1">
      <alignment horizontal="left" vertical="center"/>
    </xf>
    <xf numFmtId="0" fontId="3" fillId="0" borderId="3" xfId="0" applyFont="1" applyFill="1" applyBorder="1" applyAlignment="1" applyProtection="1">
      <alignment horizontal="right" vertical="center"/>
    </xf>
    <xf numFmtId="0" fontId="13" fillId="0" borderId="17" xfId="2" applyFont="1" applyFill="1" applyBorder="1" applyAlignment="1" applyProtection="1">
      <alignment horizontal="center" wrapText="1"/>
      <protection locked="0"/>
    </xf>
    <xf numFmtId="0" fontId="13" fillId="0" borderId="29" xfId="2" applyFont="1" applyFill="1" applyBorder="1" applyAlignment="1" applyProtection="1">
      <alignment horizontal="center" wrapText="1"/>
      <protection locked="0"/>
    </xf>
    <xf numFmtId="0" fontId="13" fillId="0" borderId="18" xfId="2" applyFont="1" applyFill="1" applyBorder="1" applyAlignment="1" applyProtection="1">
      <alignment horizontal="center" wrapText="1"/>
      <protection locked="0"/>
    </xf>
    <xf numFmtId="0" fontId="13" fillId="0" borderId="19" xfId="2" applyFont="1" applyFill="1" applyBorder="1" applyAlignment="1" applyProtection="1">
      <alignment horizontal="center" wrapText="1"/>
      <protection locked="0"/>
    </xf>
    <xf numFmtId="167" fontId="4" fillId="0" borderId="30" xfId="2" applyNumberFormat="1" applyFont="1" applyFill="1" applyBorder="1" applyProtection="1">
      <protection locked="0"/>
    </xf>
    <xf numFmtId="2" fontId="4" fillId="0" borderId="9" xfId="2" applyNumberFormat="1" applyFont="1" applyFill="1" applyBorder="1" applyProtection="1"/>
    <xf numFmtId="44" fontId="4" fillId="0" borderId="9" xfId="1" applyFont="1" applyFill="1" applyBorder="1" applyAlignment="1" applyProtection="1">
      <alignment horizontal="right"/>
    </xf>
    <xf numFmtId="44" fontId="4" fillId="0" borderId="31" xfId="1" applyFont="1" applyFill="1" applyBorder="1" applyAlignment="1" applyProtection="1">
      <alignment horizontal="right"/>
    </xf>
    <xf numFmtId="2" fontId="13" fillId="2" borderId="25" xfId="2" applyNumberFormat="1" applyFont="1" applyFill="1" applyBorder="1" applyAlignment="1" applyProtection="1">
      <alignment horizontal="right"/>
    </xf>
    <xf numFmtId="44" fontId="13" fillId="2" borderId="28" xfId="1" applyFont="1" applyFill="1" applyBorder="1" applyAlignment="1" applyProtection="1">
      <alignment horizontal="center"/>
    </xf>
    <xf numFmtId="44" fontId="13" fillId="2" borderId="25" xfId="1" applyFont="1" applyFill="1" applyBorder="1" applyAlignment="1" applyProtection="1">
      <alignment horizontal="right"/>
    </xf>
    <xf numFmtId="44" fontId="13" fillId="2" borderId="28" xfId="1" applyFont="1" applyFill="1" applyBorder="1" applyAlignment="1" applyProtection="1">
      <alignment horizontal="right"/>
    </xf>
    <xf numFmtId="0" fontId="13" fillId="2" borderId="28" xfId="2" applyFont="1" applyFill="1" applyBorder="1" applyProtection="1">
      <protection locked="0"/>
    </xf>
    <xf numFmtId="0" fontId="3" fillId="0" borderId="0" xfId="0" applyFont="1"/>
    <xf numFmtId="0" fontId="3" fillId="4" borderId="8"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11" fillId="4" borderId="10"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protection locked="0"/>
    </xf>
    <xf numFmtId="0" fontId="11" fillId="4" borderId="7" xfId="0" applyFont="1" applyFill="1" applyBorder="1" applyAlignment="1" applyProtection="1">
      <alignment horizontal="left" vertical="center"/>
      <protection locked="0"/>
    </xf>
    <xf numFmtId="0" fontId="0" fillId="4" borderId="14" xfId="0" applyFill="1" applyBorder="1" applyAlignment="1">
      <alignment wrapText="1"/>
    </xf>
    <xf numFmtId="164" fontId="3" fillId="4" borderId="1" xfId="0" applyNumberFormat="1" applyFont="1" applyFill="1" applyBorder="1" applyAlignment="1">
      <alignment horizontal="right" vertical="center"/>
    </xf>
    <xf numFmtId="0" fontId="0" fillId="4" borderId="15" xfId="0" applyFill="1" applyBorder="1" applyAlignment="1">
      <alignment wrapText="1"/>
    </xf>
    <xf numFmtId="0" fontId="0" fillId="4" borderId="2" xfId="0" applyFill="1" applyBorder="1" applyAlignment="1">
      <alignment wrapText="1"/>
    </xf>
    <xf numFmtId="164" fontId="3" fillId="4" borderId="1" xfId="0" applyNumberFormat="1" applyFont="1" applyFill="1" applyBorder="1" applyAlignment="1">
      <alignment horizontal="right" vertical="top"/>
    </xf>
    <xf numFmtId="0" fontId="3" fillId="0" borderId="0" xfId="0" applyNumberFormat="1" applyFont="1" applyFill="1" applyBorder="1" applyAlignment="1" applyProtection="1">
      <alignment horizontal="left" vertical="center"/>
    </xf>
    <xf numFmtId="0" fontId="6" fillId="0" borderId="0" xfId="0" applyFont="1" applyAlignment="1"/>
    <xf numFmtId="0" fontId="7" fillId="2" borderId="1" xfId="0" applyFont="1" applyFill="1" applyBorder="1"/>
    <xf numFmtId="0" fontId="3" fillId="0" borderId="35" xfId="0" applyFont="1" applyFill="1" applyBorder="1" applyAlignment="1" applyProtection="1">
      <alignment horizontal="right" vertical="center"/>
    </xf>
    <xf numFmtId="0" fontId="3" fillId="2" borderId="1" xfId="0" applyFont="1" applyFill="1" applyBorder="1" applyAlignment="1" applyProtection="1">
      <alignment horizontal="left" vertical="center"/>
    </xf>
    <xf numFmtId="0" fontId="0" fillId="4" borderId="14" xfId="0" applyFill="1" applyBorder="1" applyAlignment="1">
      <alignment wrapText="1"/>
    </xf>
    <xf numFmtId="0" fontId="0" fillId="4" borderId="15" xfId="0" applyFill="1" applyBorder="1" applyAlignment="1">
      <alignment wrapText="1"/>
    </xf>
    <xf numFmtId="0" fontId="0" fillId="4" borderId="2" xfId="0" applyFill="1" applyBorder="1" applyAlignment="1">
      <alignment wrapText="1"/>
    </xf>
    <xf numFmtId="0" fontId="5" fillId="2" borderId="1" xfId="0" applyFont="1" applyFill="1" applyBorder="1" applyAlignment="1">
      <alignment horizontal="center" vertical="center"/>
    </xf>
    <xf numFmtId="44" fontId="5" fillId="2" borderId="1" xfId="1" applyFont="1" applyFill="1" applyBorder="1"/>
    <xf numFmtId="0" fontId="6" fillId="0" borderId="0" xfId="0" applyFont="1" applyAlignment="1">
      <alignment horizontal="center" vertical="center"/>
    </xf>
    <xf numFmtId="0" fontId="19" fillId="2" borderId="1" xfId="0" applyFont="1" applyFill="1" applyBorder="1" applyAlignment="1" applyProtection="1">
      <alignment horizontal="left" vertical="center"/>
    </xf>
    <xf numFmtId="0" fontId="10" fillId="0" borderId="0" xfId="0" applyFont="1"/>
    <xf numFmtId="0" fontId="3" fillId="2" borderId="1" xfId="0" applyFont="1" applyFill="1" applyBorder="1" applyAlignment="1" applyProtection="1">
      <alignment horizontal="left" vertical="center"/>
    </xf>
    <xf numFmtId="0" fontId="11" fillId="3" borderId="7"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xf>
    <xf numFmtId="0" fontId="19" fillId="10" borderId="15" xfId="0" applyFont="1" applyFill="1" applyBorder="1" applyAlignment="1" applyProtection="1">
      <alignment horizontal="left" vertical="center"/>
    </xf>
    <xf numFmtId="0" fontId="11" fillId="10" borderId="15" xfId="0" applyFont="1" applyFill="1" applyBorder="1" applyAlignment="1" applyProtection="1">
      <alignment horizontal="left" vertical="center"/>
      <protection locked="0"/>
    </xf>
    <xf numFmtId="0" fontId="11" fillId="10"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xf>
    <xf numFmtId="1" fontId="4" fillId="3" borderId="1" xfId="0" applyNumberFormat="1" applyFont="1" applyFill="1" applyBorder="1" applyAlignment="1" applyProtection="1">
      <alignment horizontal="left" vertical="center" wrapText="1"/>
    </xf>
    <xf numFmtId="1" fontId="4" fillId="3" borderId="1" xfId="0" applyNumberFormat="1"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166" fontId="0" fillId="3" borderId="1" xfId="0" applyNumberFormat="1" applyFont="1" applyFill="1" applyBorder="1" applyAlignment="1" applyProtection="1">
      <alignment horizontal="left" vertical="center"/>
    </xf>
    <xf numFmtId="0" fontId="8" fillId="4" borderId="0" xfId="0" applyFont="1" applyFill="1" applyAlignment="1">
      <alignment horizontal="center" vertical="center"/>
    </xf>
    <xf numFmtId="0" fontId="0" fillId="0" borderId="0" xfId="0" applyAlignment="1">
      <alignment horizontal="right" vertical="center"/>
    </xf>
    <xf numFmtId="166" fontId="0" fillId="3" borderId="1" xfId="0" applyNumberFormat="1" applyFont="1" applyFill="1" applyBorder="1" applyAlignment="1" applyProtection="1">
      <alignment horizontal="left" vertical="center"/>
      <protection locked="0"/>
    </xf>
    <xf numFmtId="0" fontId="8" fillId="4" borderId="0" xfId="0" applyFont="1" applyFill="1" applyAlignment="1">
      <alignment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3" fillId="7" borderId="20" xfId="0" applyFont="1" applyFill="1" applyBorder="1" applyAlignment="1">
      <alignment horizontal="left" vertical="top" wrapText="1" readingOrder="1"/>
    </xf>
    <xf numFmtId="0" fontId="3" fillId="7" borderId="21" xfId="0" applyFont="1" applyFill="1" applyBorder="1" applyAlignment="1">
      <alignment horizontal="left" vertical="top" wrapText="1" readingOrder="1"/>
    </xf>
    <xf numFmtId="0" fontId="3" fillId="7" borderId="22" xfId="0" applyFont="1" applyFill="1" applyBorder="1" applyAlignment="1">
      <alignment horizontal="left" vertical="top" wrapText="1" readingOrder="1"/>
    </xf>
    <xf numFmtId="0" fontId="10" fillId="2" borderId="10" xfId="0" applyFont="1" applyFill="1" applyBorder="1" applyAlignment="1">
      <alignment horizontal="center" vertical="center"/>
    </xf>
    <xf numFmtId="0" fontId="0" fillId="3" borderId="1" xfId="0" applyFill="1" applyBorder="1" applyAlignment="1">
      <alignment horizontal="left" vertical="top" wrapText="1" readingOrder="1"/>
    </xf>
    <xf numFmtId="0" fontId="10" fillId="2" borderId="1" xfId="0" applyFont="1" applyFill="1" applyBorder="1" applyAlignment="1">
      <alignment horizontal="center" vertical="center"/>
    </xf>
    <xf numFmtId="0" fontId="0" fillId="3" borderId="1" xfId="0" applyFill="1" applyBorder="1" applyAlignment="1">
      <alignment horizontal="left" vertical="top" readingOrder="1"/>
    </xf>
    <xf numFmtId="0" fontId="6" fillId="0" borderId="0" xfId="0" applyFont="1" applyAlignment="1"/>
    <xf numFmtId="0" fontId="3" fillId="4" borderId="11"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0" fillId="0"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protection locked="0"/>
    </xf>
    <xf numFmtId="9" fontId="0" fillId="0" borderId="1" xfId="0" applyNumberFormat="1"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0" fillId="3" borderId="5" xfId="0" applyFill="1" applyBorder="1"/>
    <xf numFmtId="0" fontId="0" fillId="3" borderId="6" xfId="0" applyFill="1" applyBorder="1"/>
    <xf numFmtId="0" fontId="0" fillId="3" borderId="36" xfId="0" applyFill="1" applyBorder="1"/>
    <xf numFmtId="0" fontId="0" fillId="3" borderId="37" xfId="0" applyFill="1" applyBorder="1"/>
    <xf numFmtId="0" fontId="3" fillId="2" borderId="5" xfId="0" applyFont="1" applyFill="1" applyBorder="1" applyAlignment="1" applyProtection="1">
      <alignment horizontal="right" vertical="top"/>
    </xf>
    <xf numFmtId="0" fontId="3" fillId="2" borderId="6" xfId="0" applyFont="1" applyFill="1" applyBorder="1" applyAlignment="1" applyProtection="1">
      <alignment horizontal="right" vertical="top"/>
    </xf>
    <xf numFmtId="0" fontId="3" fillId="2" borderId="7" xfId="0" applyFont="1" applyFill="1" applyBorder="1" applyAlignment="1" applyProtection="1">
      <alignment horizontal="right" vertical="top"/>
    </xf>
    <xf numFmtId="0" fontId="3" fillId="2" borderId="8" xfId="0" applyFont="1" applyFill="1" applyBorder="1" applyAlignment="1" applyProtection="1">
      <alignment horizontal="right" vertical="top"/>
    </xf>
    <xf numFmtId="0" fontId="3" fillId="0" borderId="1" xfId="0" applyFont="1" applyBorder="1" applyAlignment="1">
      <alignment horizontal="lef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3" fillId="0" borderId="18"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0" fillId="3"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xf>
    <xf numFmtId="0" fontId="3" fillId="0" borderId="0"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11"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top"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0" fillId="6" borderId="38" xfId="0" applyFill="1" applyBorder="1" applyAlignment="1">
      <alignment horizontal="left" vertical="center" wrapText="1"/>
    </xf>
    <xf numFmtId="0" fontId="0" fillId="6" borderId="39" xfId="0" applyFill="1" applyBorder="1" applyAlignment="1">
      <alignment horizontal="left" vertical="center" wrapText="1"/>
    </xf>
    <xf numFmtId="0" fontId="0" fillId="6" borderId="40" xfId="0" applyFill="1" applyBorder="1" applyAlignment="1">
      <alignment horizontal="left" vertical="center" wrapText="1"/>
    </xf>
    <xf numFmtId="0" fontId="0" fillId="6" borderId="36" xfId="0" applyFill="1" applyBorder="1" applyAlignment="1">
      <alignment horizontal="left" vertical="center" wrapText="1"/>
    </xf>
    <xf numFmtId="0" fontId="0" fillId="6" borderId="33" xfId="0" applyFill="1" applyBorder="1" applyAlignment="1">
      <alignment horizontal="left" vertical="center" wrapText="1"/>
    </xf>
    <xf numFmtId="0" fontId="0" fillId="6" borderId="34" xfId="0" applyFill="1" applyBorder="1" applyAlignment="1">
      <alignment horizontal="left" vertical="center" wrapText="1"/>
    </xf>
    <xf numFmtId="0" fontId="3" fillId="2" borderId="1" xfId="0" applyFont="1" applyFill="1" applyBorder="1" applyAlignment="1" applyProtection="1">
      <alignment horizontal="left" vertical="center"/>
    </xf>
    <xf numFmtId="0" fontId="0" fillId="3" borderId="14" xfId="0" applyFill="1" applyBorder="1" applyAlignment="1" applyProtection="1">
      <alignment wrapText="1"/>
      <protection locked="0"/>
    </xf>
    <xf numFmtId="0" fontId="0" fillId="3" borderId="15" xfId="0" applyFill="1" applyBorder="1" applyAlignment="1" applyProtection="1">
      <alignment wrapText="1"/>
      <protection locked="0"/>
    </xf>
    <xf numFmtId="0" fontId="0" fillId="3" borderId="2" xfId="0" applyFill="1" applyBorder="1" applyAlignment="1" applyProtection="1">
      <alignment wrapText="1"/>
      <protection locked="0"/>
    </xf>
    <xf numFmtId="0" fontId="0" fillId="4" borderId="14" xfId="0" applyFill="1" applyBorder="1" applyAlignment="1">
      <alignment wrapText="1"/>
    </xf>
    <xf numFmtId="0" fontId="0" fillId="4" borderId="15" xfId="0" applyFill="1" applyBorder="1" applyAlignment="1">
      <alignment wrapText="1"/>
    </xf>
    <xf numFmtId="0" fontId="0" fillId="4" borderId="2"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2" xfId="0" applyFill="1" applyBorder="1" applyAlignment="1">
      <alignment wrapText="1"/>
    </xf>
    <xf numFmtId="0" fontId="3" fillId="3" borderId="1" xfId="0" applyFont="1" applyFill="1" applyBorder="1" applyAlignment="1">
      <alignment horizontal="left"/>
    </xf>
    <xf numFmtId="44" fontId="0" fillId="3" borderId="1" xfId="0" applyNumberFormat="1" applyFill="1" applyBorder="1"/>
    <xf numFmtId="0" fontId="0" fillId="3" borderId="1" xfId="0" applyFill="1" applyBorder="1"/>
    <xf numFmtId="0" fontId="5" fillId="2" borderId="1" xfId="0" applyFont="1" applyFill="1" applyBorder="1" applyAlignment="1">
      <alignment horizontal="right" vertical="center"/>
    </xf>
    <xf numFmtId="44" fontId="5" fillId="2" borderId="1" xfId="1" applyFont="1" applyFill="1" applyBorder="1"/>
    <xf numFmtId="0" fontId="5" fillId="2" borderId="1" xfId="0" applyFont="1" applyFill="1" applyBorder="1" applyAlignment="1">
      <alignment horizontal="center" vertic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2" xfId="0" applyFont="1" applyFill="1" applyBorder="1" applyAlignment="1">
      <alignment horizontal="center"/>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0" fillId="4" borderId="14" xfId="0" applyFill="1" applyBorder="1"/>
    <xf numFmtId="0" fontId="0" fillId="4" borderId="8" xfId="0" applyFill="1" applyBorder="1"/>
    <xf numFmtId="0" fontId="3" fillId="5" borderId="14" xfId="0" applyFont="1" applyFill="1" applyBorder="1"/>
    <xf numFmtId="0" fontId="3" fillId="5" borderId="15" xfId="0" applyFont="1" applyFill="1" applyBorder="1"/>
    <xf numFmtId="0" fontId="3" fillId="5" borderId="2" xfId="0" applyFont="1" applyFill="1" applyBorder="1"/>
    <xf numFmtId="0" fontId="11" fillId="3" borderId="9" xfId="0" applyFont="1" applyFill="1" applyBorder="1" applyAlignment="1" applyProtection="1">
      <alignment horizontal="left" vertical="top" wrapText="1"/>
    </xf>
    <xf numFmtId="0" fontId="11" fillId="3" borderId="16" xfId="0" applyFont="1" applyFill="1" applyBorder="1" applyAlignment="1" applyProtection="1">
      <alignment horizontal="left" vertical="top" wrapText="1"/>
    </xf>
    <xf numFmtId="0" fontId="11" fillId="3" borderId="10" xfId="0" applyFont="1" applyFill="1" applyBorder="1" applyAlignment="1" applyProtection="1">
      <alignment horizontal="left" vertical="top" wrapText="1"/>
    </xf>
    <xf numFmtId="0" fontId="11" fillId="3" borderId="5"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1" fillId="3" borderId="10"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readingOrder="1"/>
      <protection locked="0"/>
    </xf>
    <xf numFmtId="0" fontId="0" fillId="3" borderId="13" xfId="0" applyFont="1" applyFill="1" applyBorder="1" applyAlignment="1" applyProtection="1">
      <alignment horizontal="left" vertical="top" wrapText="1" readingOrder="1"/>
      <protection locked="0"/>
    </xf>
    <xf numFmtId="0" fontId="0" fillId="3" borderId="6" xfId="0" applyFont="1" applyFill="1" applyBorder="1" applyAlignment="1" applyProtection="1">
      <alignment horizontal="left" vertical="top" wrapText="1" readingOrder="1"/>
      <protection locked="0"/>
    </xf>
    <xf numFmtId="0" fontId="0" fillId="3" borderId="11" xfId="0" applyFont="1" applyFill="1" applyBorder="1" applyAlignment="1" applyProtection="1">
      <alignment horizontal="left" vertical="top" wrapText="1" readingOrder="1"/>
      <protection locked="0"/>
    </xf>
    <xf numFmtId="0" fontId="0" fillId="3" borderId="0" xfId="0" applyFont="1" applyFill="1" applyBorder="1" applyAlignment="1" applyProtection="1">
      <alignment horizontal="left" vertical="top" wrapText="1" readingOrder="1"/>
      <protection locked="0"/>
    </xf>
    <xf numFmtId="0" fontId="0" fillId="3" borderId="12" xfId="0" applyFont="1" applyFill="1" applyBorder="1" applyAlignment="1" applyProtection="1">
      <alignment horizontal="left" vertical="top" wrapText="1" readingOrder="1"/>
      <protection locked="0"/>
    </xf>
    <xf numFmtId="0" fontId="0" fillId="3" borderId="7" xfId="0" applyFont="1" applyFill="1" applyBorder="1" applyAlignment="1" applyProtection="1">
      <alignment horizontal="left" vertical="top" wrapText="1" readingOrder="1"/>
      <protection locked="0"/>
    </xf>
    <xf numFmtId="0" fontId="0" fillId="3" borderId="4" xfId="0" applyFont="1" applyFill="1" applyBorder="1" applyAlignment="1" applyProtection="1">
      <alignment horizontal="left" vertical="top" wrapText="1" readingOrder="1"/>
      <protection locked="0"/>
    </xf>
    <xf numFmtId="0" fontId="0" fillId="3" borderId="8" xfId="0" applyFont="1" applyFill="1" applyBorder="1" applyAlignment="1" applyProtection="1">
      <alignment horizontal="left" vertical="top" wrapText="1" readingOrder="1"/>
      <protection locked="0"/>
    </xf>
    <xf numFmtId="0" fontId="0" fillId="3" borderId="5"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3" fillId="5" borderId="14" xfId="0" applyFont="1" applyFill="1" applyBorder="1" applyAlignment="1">
      <alignment horizontal="left" vertical="top"/>
    </xf>
    <xf numFmtId="0" fontId="3" fillId="5" borderId="15" xfId="0" applyFont="1" applyFill="1" applyBorder="1" applyAlignment="1">
      <alignment horizontal="left" vertical="top"/>
    </xf>
    <xf numFmtId="0" fontId="3" fillId="5" borderId="2" xfId="0" applyFont="1" applyFill="1" applyBorder="1" applyAlignment="1">
      <alignment horizontal="left" vertical="top"/>
    </xf>
    <xf numFmtId="0" fontId="6" fillId="0" borderId="0" xfId="0" applyFont="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1" fillId="3" borderId="9" xfId="0" applyNumberFormat="1" applyFont="1" applyFill="1" applyBorder="1" applyAlignment="1" applyProtection="1">
      <alignment horizontal="left" vertical="top" wrapText="1"/>
    </xf>
    <xf numFmtId="0" fontId="1" fillId="3" borderId="16" xfId="0" applyNumberFormat="1" applyFont="1" applyFill="1" applyBorder="1" applyAlignment="1" applyProtection="1">
      <alignment horizontal="left" vertical="top" wrapText="1"/>
    </xf>
    <xf numFmtId="0" fontId="1" fillId="3" borderId="10" xfId="0" applyNumberFormat="1" applyFont="1" applyFill="1" applyBorder="1" applyAlignment="1" applyProtection="1">
      <alignment horizontal="left" vertical="top" wrapText="1"/>
    </xf>
    <xf numFmtId="0" fontId="0" fillId="7" borderId="14" xfId="0" applyFont="1" applyFill="1" applyBorder="1" applyAlignment="1">
      <alignment horizontal="left" vertical="top"/>
    </xf>
    <xf numFmtId="0" fontId="0" fillId="7" borderId="15" xfId="0" applyFont="1" applyFill="1" applyBorder="1" applyAlignment="1">
      <alignment horizontal="left" vertical="top"/>
    </xf>
    <xf numFmtId="0" fontId="0" fillId="7" borderId="2" xfId="0" applyFont="1" applyFill="1" applyBorder="1" applyAlignment="1">
      <alignment horizontal="left" vertical="top"/>
    </xf>
    <xf numFmtId="0" fontId="11" fillId="3" borderId="9" xfId="0" applyNumberFormat="1" applyFont="1" applyFill="1" applyBorder="1" applyAlignment="1" applyProtection="1">
      <alignment horizontal="left" vertical="top" wrapText="1"/>
    </xf>
    <xf numFmtId="0" fontId="11" fillId="3" borderId="16" xfId="0" applyNumberFormat="1" applyFont="1" applyFill="1" applyBorder="1" applyAlignment="1" applyProtection="1">
      <alignment horizontal="left" vertical="top" wrapText="1"/>
    </xf>
    <xf numFmtId="0" fontId="11" fillId="3" borderId="10" xfId="0" applyNumberFormat="1" applyFont="1" applyFill="1" applyBorder="1" applyAlignment="1" applyProtection="1">
      <alignment horizontal="left" vertical="top" wrapText="1"/>
    </xf>
    <xf numFmtId="0" fontId="3" fillId="5" borderId="5" xfId="0" applyFont="1" applyFill="1" applyBorder="1" applyAlignment="1">
      <alignment horizontal="left" vertical="top"/>
    </xf>
    <xf numFmtId="0" fontId="3" fillId="5" borderId="13" xfId="0" applyFont="1" applyFill="1" applyBorder="1" applyAlignment="1">
      <alignment horizontal="left" vertical="top"/>
    </xf>
    <xf numFmtId="0" fontId="3" fillId="5" borderId="6" xfId="0" applyFont="1" applyFill="1" applyBorder="1" applyAlignment="1">
      <alignment horizontal="left" vertical="top"/>
    </xf>
    <xf numFmtId="0" fontId="0" fillId="6" borderId="18" xfId="0" applyFill="1" applyBorder="1" applyAlignment="1">
      <alignment horizontal="left" vertical="center" wrapText="1"/>
    </xf>
    <xf numFmtId="0" fontId="0" fillId="6" borderId="19" xfId="0" applyFill="1" applyBorder="1" applyAlignment="1">
      <alignment horizontal="left" vertical="center" wrapText="1"/>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5" fillId="2" borderId="1" xfId="0" applyFont="1" applyFill="1" applyBorder="1" applyAlignment="1">
      <alignment horizontal="center"/>
    </xf>
    <xf numFmtId="0" fontId="1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2" fillId="5" borderId="23" xfId="0" applyFont="1" applyFill="1" applyBorder="1" applyAlignment="1" applyProtection="1"/>
    <xf numFmtId="0" fontId="12" fillId="5" borderId="24" xfId="0" applyFont="1" applyFill="1" applyBorder="1" applyAlignment="1" applyProtection="1"/>
    <xf numFmtId="0" fontId="12" fillId="5" borderId="25" xfId="0" applyFont="1" applyFill="1" applyBorder="1" applyAlignment="1" applyProtection="1"/>
    <xf numFmtId="0" fontId="9" fillId="8" borderId="0" xfId="0" applyFont="1" applyFill="1"/>
  </cellXfs>
  <cellStyles count="4">
    <cellStyle name="Currency" xfId="1" builtinId="4"/>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807720</xdr:colOff>
          <xdr:row>10</xdr:row>
          <xdr:rowOff>22860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Priority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861060</xdr:colOff>
          <xdr:row>9</xdr:row>
          <xdr:rowOff>7620</xdr:rowOff>
        </xdr:from>
        <xdr:to>
          <xdr:col>7</xdr:col>
          <xdr:colOff>1668780</xdr:colOff>
          <xdr:row>10</xdr:row>
          <xdr:rowOff>30480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1st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1859280</xdr:colOff>
          <xdr:row>9</xdr:row>
          <xdr:rowOff>22860</xdr:rowOff>
        </xdr:from>
        <xdr:to>
          <xdr:col>8</xdr:col>
          <xdr:colOff>266700</xdr:colOff>
          <xdr:row>10</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2nd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640080</xdr:colOff>
          <xdr:row>9</xdr:row>
          <xdr:rowOff>7620</xdr:rowOff>
        </xdr:from>
        <xdr:to>
          <xdr:col>8</xdr:col>
          <xdr:colOff>1447800</xdr:colOff>
          <xdr:row>10</xdr:row>
          <xdr:rowOff>30480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3rd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175260</xdr:rowOff>
        </xdr:from>
        <xdr:to>
          <xdr:col>7</xdr:col>
          <xdr:colOff>807720</xdr:colOff>
          <xdr:row>10</xdr:row>
          <xdr:rowOff>190500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4th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861060</xdr:colOff>
          <xdr:row>9</xdr:row>
          <xdr:rowOff>182880</xdr:rowOff>
        </xdr:from>
        <xdr:to>
          <xdr:col>7</xdr:col>
          <xdr:colOff>1668780</xdr:colOff>
          <xdr:row>11</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5th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1859280</xdr:colOff>
          <xdr:row>10</xdr:row>
          <xdr:rowOff>0</xdr:rowOff>
        </xdr:from>
        <xdr:to>
          <xdr:col>8</xdr:col>
          <xdr:colOff>327660</xdr:colOff>
          <xdr:row>11</xdr:row>
          <xdr:rowOff>7620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6th Year 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640080</xdr:colOff>
          <xdr:row>9</xdr:row>
          <xdr:rowOff>182880</xdr:rowOff>
        </xdr:from>
        <xdr:to>
          <xdr:col>8</xdr:col>
          <xdr:colOff>1508760</xdr:colOff>
          <xdr:row>11</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Formerly IR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60</xdr:row>
          <xdr:rowOff>30480</xdr:rowOff>
        </xdr:from>
        <xdr:to>
          <xdr:col>1</xdr:col>
          <xdr:colOff>1021080</xdr:colOff>
          <xdr:row>60</xdr:row>
          <xdr:rowOff>182880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Academic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60</xdr:row>
          <xdr:rowOff>182880</xdr:rowOff>
        </xdr:from>
        <xdr:to>
          <xdr:col>1</xdr:col>
          <xdr:colOff>1165860</xdr:colOff>
          <xdr:row>62</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Use of Quality Data to Drive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62</xdr:row>
          <xdr:rowOff>0</xdr:rowOff>
        </xdr:from>
        <xdr:to>
          <xdr:col>1</xdr:col>
          <xdr:colOff>190500</xdr:colOff>
          <xdr:row>63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Leadership Effectiveness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63</xdr:row>
          <xdr:rowOff>7620</xdr:rowOff>
        </xdr:from>
        <xdr:to>
          <xdr:col>0</xdr:col>
          <xdr:colOff>1409700</xdr:colOff>
          <xdr:row>63</xdr:row>
          <xdr:rowOff>175260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Increased Learning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0</xdr:rowOff>
        </xdr:from>
        <xdr:to>
          <xdr:col>1</xdr:col>
          <xdr:colOff>259080</xdr:colOff>
          <xdr:row>64</xdr:row>
          <xdr:rowOff>182880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Family/Community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182880</xdr:rowOff>
        </xdr:from>
        <xdr:to>
          <xdr:col>0</xdr:col>
          <xdr:colOff>1493520</xdr:colOff>
          <xdr:row>66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School Climate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65</xdr:row>
          <xdr:rowOff>182880</xdr:rowOff>
        </xdr:from>
        <xdr:to>
          <xdr:col>0</xdr:col>
          <xdr:colOff>1516380</xdr:colOff>
          <xdr:row>67</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Teacher Quality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60</xdr:row>
          <xdr:rowOff>30480</xdr:rowOff>
        </xdr:from>
        <xdr:to>
          <xdr:col>1</xdr:col>
          <xdr:colOff>1021080</xdr:colOff>
          <xdr:row>60</xdr:row>
          <xdr:rowOff>182880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Academic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60</xdr:row>
          <xdr:rowOff>182880</xdr:rowOff>
        </xdr:from>
        <xdr:to>
          <xdr:col>1</xdr:col>
          <xdr:colOff>1165860</xdr:colOff>
          <xdr:row>62</xdr:row>
          <xdr:rowOff>7620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Use of Quality Data to Drive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62</xdr:row>
          <xdr:rowOff>0</xdr:rowOff>
        </xdr:from>
        <xdr:to>
          <xdr:col>1</xdr:col>
          <xdr:colOff>190500</xdr:colOff>
          <xdr:row>63</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Leadership Effectiveness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63</xdr:row>
          <xdr:rowOff>7620</xdr:rowOff>
        </xdr:from>
        <xdr:to>
          <xdr:col>0</xdr:col>
          <xdr:colOff>1409700</xdr:colOff>
          <xdr:row>63</xdr:row>
          <xdr:rowOff>175260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Increased Learning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0</xdr:rowOff>
        </xdr:from>
        <xdr:to>
          <xdr:col>1</xdr:col>
          <xdr:colOff>259080</xdr:colOff>
          <xdr:row>64</xdr:row>
          <xdr:rowOff>182880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Family/Community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182880</xdr:rowOff>
        </xdr:from>
        <xdr:to>
          <xdr:col>0</xdr:col>
          <xdr:colOff>1493520</xdr:colOff>
          <xdr:row>66</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School Climate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65</xdr:row>
          <xdr:rowOff>182880</xdr:rowOff>
        </xdr:from>
        <xdr:to>
          <xdr:col>0</xdr:col>
          <xdr:colOff>1516380</xdr:colOff>
          <xdr:row>67</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Teacher Quality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59</xdr:row>
          <xdr:rowOff>30480</xdr:rowOff>
        </xdr:from>
        <xdr:to>
          <xdr:col>1</xdr:col>
          <xdr:colOff>1021080</xdr:colOff>
          <xdr:row>59</xdr:row>
          <xdr:rowOff>182880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Academic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182880</xdr:rowOff>
        </xdr:from>
        <xdr:to>
          <xdr:col>1</xdr:col>
          <xdr:colOff>1165860</xdr:colOff>
          <xdr:row>61</xdr:row>
          <xdr:rowOff>7620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Use of Quality Data to Drive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61</xdr:row>
          <xdr:rowOff>0</xdr:rowOff>
        </xdr:from>
        <xdr:to>
          <xdr:col>1</xdr:col>
          <xdr:colOff>190500</xdr:colOff>
          <xdr:row>62</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Leadership Effectiveness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62</xdr:row>
          <xdr:rowOff>7620</xdr:rowOff>
        </xdr:from>
        <xdr:to>
          <xdr:col>0</xdr:col>
          <xdr:colOff>1409700</xdr:colOff>
          <xdr:row>62</xdr:row>
          <xdr:rowOff>175260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Increased Learning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63</xdr:row>
          <xdr:rowOff>0</xdr:rowOff>
        </xdr:from>
        <xdr:to>
          <xdr:col>1</xdr:col>
          <xdr:colOff>259080</xdr:colOff>
          <xdr:row>63</xdr:row>
          <xdr:rowOff>182880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Family/Community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63</xdr:row>
          <xdr:rowOff>182880</xdr:rowOff>
        </xdr:from>
        <xdr:to>
          <xdr:col>0</xdr:col>
          <xdr:colOff>1493520</xdr:colOff>
          <xdr:row>65</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School Climate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182880</xdr:rowOff>
        </xdr:from>
        <xdr:to>
          <xdr:col>0</xdr:col>
          <xdr:colOff>1516380</xdr:colOff>
          <xdr:row>66</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Teacher Quality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60</xdr:row>
          <xdr:rowOff>30480</xdr:rowOff>
        </xdr:from>
        <xdr:to>
          <xdr:col>1</xdr:col>
          <xdr:colOff>1021080</xdr:colOff>
          <xdr:row>60</xdr:row>
          <xdr:rowOff>182880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Academic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60</xdr:row>
          <xdr:rowOff>182880</xdr:rowOff>
        </xdr:from>
        <xdr:to>
          <xdr:col>1</xdr:col>
          <xdr:colOff>1165860</xdr:colOff>
          <xdr:row>62</xdr:row>
          <xdr:rowOff>7620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Use of Quality Data to Drive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62</xdr:row>
          <xdr:rowOff>0</xdr:rowOff>
        </xdr:from>
        <xdr:to>
          <xdr:col>1</xdr:col>
          <xdr:colOff>190500</xdr:colOff>
          <xdr:row>63</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Leadership Effectiveness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63</xdr:row>
          <xdr:rowOff>7620</xdr:rowOff>
        </xdr:from>
        <xdr:to>
          <xdr:col>0</xdr:col>
          <xdr:colOff>1409700</xdr:colOff>
          <xdr:row>63</xdr:row>
          <xdr:rowOff>175260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Increased Learning 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0</xdr:rowOff>
        </xdr:from>
        <xdr:to>
          <xdr:col>1</xdr:col>
          <xdr:colOff>259080</xdr:colOff>
          <xdr:row>64</xdr:row>
          <xdr:rowOff>182880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Family/Community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182880</xdr:rowOff>
        </xdr:from>
        <xdr:to>
          <xdr:col>0</xdr:col>
          <xdr:colOff>1493520</xdr:colOff>
          <xdr:row>66</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School Climate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65</xdr:row>
          <xdr:rowOff>182880</xdr:rowOff>
        </xdr:from>
        <xdr:to>
          <xdr:col>0</xdr:col>
          <xdr:colOff>1516380</xdr:colOff>
          <xdr:row>67</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Teacher Quality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abSelected="1" workbookViewId="0">
      <selection sqref="A1:L1"/>
    </sheetView>
  </sheetViews>
  <sheetFormatPr defaultRowHeight="14.4" x14ac:dyDescent="0.3"/>
  <sheetData>
    <row r="1" spans="1:16" ht="25.8" x14ac:dyDescent="0.3">
      <c r="A1" s="90" t="s">
        <v>29</v>
      </c>
      <c r="B1" s="91"/>
      <c r="C1" s="91"/>
      <c r="D1" s="91"/>
      <c r="E1" s="91"/>
      <c r="F1" s="91"/>
      <c r="G1" s="91"/>
      <c r="H1" s="91"/>
      <c r="I1" s="91"/>
      <c r="J1" s="91"/>
      <c r="K1" s="91"/>
      <c r="L1" s="92"/>
    </row>
    <row r="2" spans="1:16" ht="60.75" customHeight="1" thickBot="1" x14ac:dyDescent="0.35">
      <c r="A2" s="93" t="s">
        <v>69</v>
      </c>
      <c r="B2" s="94"/>
      <c r="C2" s="94"/>
      <c r="D2" s="94"/>
      <c r="E2" s="94"/>
      <c r="F2" s="94"/>
      <c r="G2" s="94"/>
      <c r="H2" s="94"/>
      <c r="I2" s="94"/>
      <c r="J2" s="94"/>
      <c r="K2" s="94"/>
      <c r="L2" s="95"/>
      <c r="P2" t="s">
        <v>31</v>
      </c>
    </row>
    <row r="3" spans="1:16" ht="18" x14ac:dyDescent="0.3">
      <c r="A3" s="96" t="s">
        <v>105</v>
      </c>
      <c r="B3" s="96"/>
      <c r="C3" s="96"/>
      <c r="D3" s="96"/>
      <c r="E3" s="96"/>
      <c r="F3" s="96"/>
      <c r="G3" s="96"/>
      <c r="H3" s="96"/>
      <c r="I3" s="96"/>
      <c r="J3" s="96"/>
      <c r="K3" s="96"/>
      <c r="L3" s="96"/>
    </row>
    <row r="4" spans="1:16" ht="78.75" customHeight="1" x14ac:dyDescent="0.3">
      <c r="A4" s="97" t="s">
        <v>106</v>
      </c>
      <c r="B4" s="97"/>
      <c r="C4" s="97"/>
      <c r="D4" s="97"/>
      <c r="E4" s="97"/>
      <c r="F4" s="97"/>
      <c r="G4" s="97"/>
      <c r="H4" s="97"/>
      <c r="I4" s="97"/>
      <c r="J4" s="97"/>
      <c r="K4" s="97"/>
      <c r="L4" s="97"/>
    </row>
    <row r="5" spans="1:16" ht="18" x14ac:dyDescent="0.3">
      <c r="A5" s="96" t="s">
        <v>50</v>
      </c>
      <c r="B5" s="96"/>
      <c r="C5" s="96"/>
      <c r="D5" s="96"/>
      <c r="E5" s="96"/>
      <c r="F5" s="96"/>
      <c r="G5" s="96"/>
      <c r="H5" s="96"/>
      <c r="I5" s="96"/>
      <c r="J5" s="96"/>
      <c r="K5" s="96"/>
      <c r="L5" s="96"/>
    </row>
    <row r="6" spans="1:16" ht="40.5" customHeight="1" x14ac:dyDescent="0.3">
      <c r="A6" s="97" t="s">
        <v>84</v>
      </c>
      <c r="B6" s="97"/>
      <c r="C6" s="97"/>
      <c r="D6" s="97"/>
      <c r="E6" s="97"/>
      <c r="F6" s="97"/>
      <c r="G6" s="97"/>
      <c r="H6" s="97"/>
      <c r="I6" s="97"/>
      <c r="J6" s="97"/>
      <c r="K6" s="97"/>
      <c r="L6" s="97"/>
    </row>
    <row r="7" spans="1:16" ht="18" x14ac:dyDescent="0.3">
      <c r="A7" s="98" t="s">
        <v>52</v>
      </c>
      <c r="B7" s="98"/>
      <c r="C7" s="98"/>
      <c r="D7" s="98"/>
      <c r="E7" s="98"/>
      <c r="F7" s="98"/>
      <c r="G7" s="98"/>
      <c r="H7" s="98"/>
      <c r="I7" s="98"/>
      <c r="J7" s="98"/>
      <c r="K7" s="98"/>
      <c r="L7" s="98"/>
    </row>
    <row r="8" spans="1:16" ht="93.75" customHeight="1" x14ac:dyDescent="0.3">
      <c r="A8" s="97" t="s">
        <v>104</v>
      </c>
      <c r="B8" s="99"/>
      <c r="C8" s="99"/>
      <c r="D8" s="99"/>
      <c r="E8" s="99"/>
      <c r="F8" s="99"/>
      <c r="G8" s="99"/>
      <c r="H8" s="99"/>
      <c r="I8" s="99"/>
      <c r="J8" s="99"/>
      <c r="K8" s="99"/>
      <c r="L8" s="99"/>
    </row>
    <row r="9" spans="1:16" ht="18" x14ac:dyDescent="0.3">
      <c r="A9" s="98" t="s">
        <v>57</v>
      </c>
      <c r="B9" s="98"/>
      <c r="C9" s="98"/>
      <c r="D9" s="98"/>
      <c r="E9" s="98"/>
      <c r="F9" s="98"/>
      <c r="G9" s="98"/>
      <c r="H9" s="98"/>
      <c r="I9" s="98"/>
      <c r="J9" s="98"/>
      <c r="K9" s="98"/>
      <c r="L9" s="98"/>
    </row>
    <row r="10" spans="1:16" ht="48" customHeight="1" x14ac:dyDescent="0.3">
      <c r="A10" s="97" t="s">
        <v>63</v>
      </c>
      <c r="B10" s="97"/>
      <c r="C10" s="97"/>
      <c r="D10" s="97"/>
      <c r="E10" s="97"/>
      <c r="F10" s="97"/>
      <c r="G10" s="97"/>
      <c r="H10" s="97"/>
      <c r="I10" s="97"/>
      <c r="J10" s="97"/>
      <c r="K10" s="97"/>
      <c r="L10" s="97"/>
    </row>
    <row r="11" spans="1:16" ht="18" x14ac:dyDescent="0.3">
      <c r="A11" s="98" t="s">
        <v>55</v>
      </c>
      <c r="B11" s="98"/>
      <c r="C11" s="98"/>
      <c r="D11" s="98"/>
      <c r="E11" s="98"/>
      <c r="F11" s="98"/>
      <c r="G11" s="98"/>
      <c r="H11" s="98"/>
      <c r="I11" s="98"/>
      <c r="J11" s="98"/>
      <c r="K11" s="98"/>
      <c r="L11" s="98"/>
    </row>
    <row r="12" spans="1:16" ht="55.5" customHeight="1" x14ac:dyDescent="0.3">
      <c r="A12" s="97" t="s">
        <v>70</v>
      </c>
      <c r="B12" s="97"/>
      <c r="C12" s="97"/>
      <c r="D12" s="97"/>
      <c r="E12" s="97"/>
      <c r="F12" s="97"/>
      <c r="G12" s="97"/>
      <c r="H12" s="97"/>
      <c r="I12" s="97"/>
      <c r="J12" s="97"/>
      <c r="K12" s="97"/>
      <c r="L12" s="97"/>
    </row>
    <row r="13" spans="1:16" ht="18" x14ac:dyDescent="0.3">
      <c r="A13" s="98" t="s">
        <v>51</v>
      </c>
      <c r="B13" s="98"/>
      <c r="C13" s="98"/>
      <c r="D13" s="98"/>
      <c r="E13" s="98"/>
      <c r="F13" s="98"/>
      <c r="G13" s="98"/>
      <c r="H13" s="98"/>
      <c r="I13" s="98"/>
      <c r="J13" s="98"/>
      <c r="K13" s="98"/>
      <c r="L13" s="98"/>
    </row>
    <row r="14" spans="1:16" ht="45.75" customHeight="1" x14ac:dyDescent="0.3">
      <c r="A14" s="97" t="s">
        <v>56</v>
      </c>
      <c r="B14" s="97"/>
      <c r="C14" s="97"/>
      <c r="D14" s="97"/>
      <c r="E14" s="97"/>
      <c r="F14" s="97"/>
      <c r="G14" s="97"/>
      <c r="H14" s="97"/>
      <c r="I14" s="97"/>
      <c r="J14" s="97"/>
      <c r="K14" s="97"/>
      <c r="L14" s="97"/>
    </row>
    <row r="15" spans="1:16" ht="18" x14ac:dyDescent="0.3">
      <c r="A15" s="98" t="s">
        <v>72</v>
      </c>
      <c r="B15" s="98"/>
      <c r="C15" s="98"/>
      <c r="D15" s="98"/>
      <c r="E15" s="98"/>
      <c r="F15" s="98"/>
      <c r="G15" s="98"/>
      <c r="H15" s="98"/>
      <c r="I15" s="98"/>
      <c r="J15" s="98"/>
      <c r="K15" s="98"/>
      <c r="L15" s="98"/>
    </row>
    <row r="16" spans="1:16" ht="21.75" customHeight="1" x14ac:dyDescent="0.3">
      <c r="A16" s="97" t="s">
        <v>103</v>
      </c>
      <c r="B16" s="97"/>
      <c r="C16" s="97"/>
      <c r="D16" s="97"/>
      <c r="E16" s="97"/>
      <c r="F16" s="97"/>
      <c r="G16" s="97"/>
      <c r="H16" s="97"/>
      <c r="I16" s="97"/>
      <c r="J16" s="97"/>
      <c r="K16" s="97"/>
      <c r="L16" s="97"/>
    </row>
    <row r="17" spans="1:12" ht="18" x14ac:dyDescent="0.3">
      <c r="A17" s="98" t="s">
        <v>71</v>
      </c>
      <c r="B17" s="98"/>
      <c r="C17" s="98"/>
      <c r="D17" s="98"/>
      <c r="E17" s="98"/>
      <c r="F17" s="98"/>
      <c r="G17" s="98"/>
      <c r="H17" s="98"/>
      <c r="I17" s="98"/>
      <c r="J17" s="98"/>
      <c r="K17" s="98"/>
      <c r="L17" s="98"/>
    </row>
    <row r="18" spans="1:12" ht="31.5" customHeight="1" x14ac:dyDescent="0.3">
      <c r="A18" s="97" t="s">
        <v>73</v>
      </c>
      <c r="B18" s="97"/>
      <c r="C18" s="97"/>
      <c r="D18" s="97"/>
      <c r="E18" s="97"/>
      <c r="F18" s="97"/>
      <c r="G18" s="97"/>
      <c r="H18" s="97"/>
      <c r="I18" s="97"/>
      <c r="J18" s="97"/>
      <c r="K18" s="97"/>
      <c r="L18" s="97"/>
    </row>
    <row r="19" spans="1:12" ht="18" x14ac:dyDescent="0.35">
      <c r="A19" s="73" t="s">
        <v>35</v>
      </c>
    </row>
  </sheetData>
  <sheetProtection password="94A6" sheet="1" objects="1" scenarios="1" formatRows="0" insertColumns="0"/>
  <mergeCells count="18">
    <mergeCell ref="A11:L11"/>
    <mergeCell ref="A12:L12"/>
    <mergeCell ref="A3:L3"/>
    <mergeCell ref="A4:L4"/>
    <mergeCell ref="A18:L18"/>
    <mergeCell ref="A17:L17"/>
    <mergeCell ref="A8:L8"/>
    <mergeCell ref="A15:L15"/>
    <mergeCell ref="A16:L16"/>
    <mergeCell ref="A13:L13"/>
    <mergeCell ref="A14:L14"/>
    <mergeCell ref="A9:L9"/>
    <mergeCell ref="A10:L10"/>
    <mergeCell ref="A1:L1"/>
    <mergeCell ref="A2:L2"/>
    <mergeCell ref="A5:L5"/>
    <mergeCell ref="A6:L6"/>
    <mergeCell ref="A7:L7"/>
  </mergeCells>
  <pageMargins left="0.7" right="0.7" top="0.5" bottom="0.5" header="0.3" footer="0.3"/>
  <pageSetup scale="1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43"/>
  <sheetViews>
    <sheetView topLeftCell="A7" zoomScaleNormal="100" workbookViewId="0">
      <selection activeCell="B23" sqref="B23:I23"/>
    </sheetView>
  </sheetViews>
  <sheetFormatPr defaultRowHeight="14.4" x14ac:dyDescent="0.3"/>
  <cols>
    <col min="1" max="1" width="22.109375" customWidth="1"/>
    <col min="2" max="2" width="29.6640625" customWidth="1"/>
    <col min="3" max="3" width="29.44140625" customWidth="1"/>
    <col min="4" max="4" width="19.6640625" customWidth="1"/>
    <col min="5" max="5" width="10.6640625" customWidth="1"/>
    <col min="6" max="6" width="28.33203125" customWidth="1"/>
    <col min="7" max="7" width="13" customWidth="1"/>
    <col min="8" max="8" width="36" customWidth="1"/>
    <col min="9" max="9" width="32.6640625" customWidth="1"/>
    <col min="10" max="10" width="9.44140625" customWidth="1"/>
  </cols>
  <sheetData>
    <row r="1" spans="1:10" ht="25.8" x14ac:dyDescent="0.5">
      <c r="A1" s="100" t="s">
        <v>74</v>
      </c>
      <c r="B1" s="100"/>
      <c r="C1" s="100"/>
      <c r="D1" s="62"/>
      <c r="E1" s="62"/>
      <c r="F1" s="62"/>
      <c r="G1" s="62"/>
      <c r="H1" s="62"/>
    </row>
    <row r="3" spans="1:10" x14ac:dyDescent="0.3">
      <c r="A3" s="63" t="s">
        <v>9</v>
      </c>
      <c r="B3" s="117" t="s">
        <v>65</v>
      </c>
      <c r="C3" s="117"/>
      <c r="D3" s="117"/>
      <c r="E3" s="117"/>
      <c r="F3" s="117"/>
      <c r="G3" s="117"/>
      <c r="H3" s="117"/>
      <c r="I3" s="117"/>
    </row>
    <row r="4" spans="1:10" ht="36" customHeight="1" thickBot="1" x14ac:dyDescent="0.35">
      <c r="A4" s="118" t="s">
        <v>68</v>
      </c>
      <c r="B4" s="119"/>
      <c r="C4" s="119"/>
      <c r="D4" s="119"/>
      <c r="E4" s="119"/>
      <c r="F4" s="119"/>
      <c r="G4" s="119"/>
      <c r="H4" s="119"/>
      <c r="I4" s="120"/>
    </row>
    <row r="6" spans="1:10" x14ac:dyDescent="0.3">
      <c r="A6" s="19" t="s">
        <v>75</v>
      </c>
      <c r="B6" s="28"/>
      <c r="C6" s="18" t="s">
        <v>0</v>
      </c>
      <c r="D6" s="124"/>
      <c r="E6" s="124"/>
      <c r="F6" s="107" t="s">
        <v>81</v>
      </c>
      <c r="G6" s="108"/>
      <c r="H6" s="127" t="s">
        <v>88</v>
      </c>
      <c r="I6" s="128"/>
      <c r="J6" s="2"/>
    </row>
    <row r="7" spans="1:10" x14ac:dyDescent="0.3">
      <c r="A7" s="19" t="s">
        <v>76</v>
      </c>
      <c r="B7" s="6"/>
      <c r="C7" s="18" t="s">
        <v>1</v>
      </c>
      <c r="D7" s="124"/>
      <c r="E7" s="124"/>
      <c r="F7" s="107" t="s">
        <v>82</v>
      </c>
      <c r="G7" s="108"/>
      <c r="H7" s="127"/>
      <c r="I7" s="128"/>
      <c r="J7" s="2"/>
    </row>
    <row r="8" spans="1:10" x14ac:dyDescent="0.3">
      <c r="A8" s="19" t="s">
        <v>87</v>
      </c>
      <c r="B8" s="28"/>
      <c r="C8" s="19" t="s">
        <v>20</v>
      </c>
      <c r="D8" s="124"/>
      <c r="E8" s="124"/>
      <c r="F8" s="107" t="s">
        <v>83</v>
      </c>
      <c r="G8" s="108"/>
      <c r="H8" s="127"/>
      <c r="I8" s="128"/>
      <c r="J8" s="2"/>
    </row>
    <row r="9" spans="1:10" x14ac:dyDescent="0.3">
      <c r="A9" s="20"/>
      <c r="B9" s="21"/>
      <c r="C9" s="22"/>
      <c r="D9" s="21"/>
      <c r="E9" s="21"/>
      <c r="F9" s="20"/>
      <c r="G9" s="23"/>
      <c r="H9" s="23"/>
      <c r="I9" s="2"/>
      <c r="J9" s="2"/>
    </row>
    <row r="10" spans="1:10" ht="15" customHeight="1" x14ac:dyDescent="0.3">
      <c r="A10" s="125" t="s">
        <v>30</v>
      </c>
      <c r="B10" s="125"/>
      <c r="C10" s="88"/>
      <c r="D10" s="126"/>
      <c r="E10" s="126"/>
      <c r="F10" s="113" t="s">
        <v>86</v>
      </c>
      <c r="G10" s="114"/>
      <c r="H10" s="109"/>
      <c r="I10" s="110"/>
    </row>
    <row r="11" spans="1:10" ht="15" thickBot="1" x14ac:dyDescent="0.35">
      <c r="F11" s="115"/>
      <c r="G11" s="116"/>
      <c r="H11" s="111"/>
      <c r="I11" s="112"/>
    </row>
    <row r="12" spans="1:10" x14ac:dyDescent="0.3">
      <c r="A12" s="16" t="s">
        <v>10</v>
      </c>
      <c r="B12" s="121" t="s">
        <v>66</v>
      </c>
      <c r="C12" s="121"/>
      <c r="D12" s="121"/>
      <c r="E12" s="121"/>
      <c r="F12" s="122"/>
      <c r="G12" s="122"/>
      <c r="H12" s="121"/>
      <c r="I12" s="123"/>
    </row>
    <row r="13" spans="1:10" ht="50.25" customHeight="1" thickBot="1" x14ac:dyDescent="0.35">
      <c r="A13" s="118" t="s">
        <v>67</v>
      </c>
      <c r="B13" s="119"/>
      <c r="C13" s="119"/>
      <c r="D13" s="119"/>
      <c r="E13" s="119"/>
      <c r="F13" s="119"/>
      <c r="G13" s="119"/>
      <c r="H13" s="119"/>
      <c r="I13" s="120"/>
    </row>
    <row r="14" spans="1:10" x14ac:dyDescent="0.3">
      <c r="A14" s="64" t="s">
        <v>45</v>
      </c>
      <c r="B14" s="105"/>
      <c r="C14" s="105"/>
      <c r="D14" s="105"/>
      <c r="E14" s="105"/>
      <c r="F14" s="105"/>
      <c r="G14" s="105"/>
      <c r="H14" s="105"/>
      <c r="I14" s="105"/>
    </row>
    <row r="15" spans="1:10" x14ac:dyDescent="0.3">
      <c r="A15" s="36" t="s">
        <v>11</v>
      </c>
      <c r="B15" s="106"/>
      <c r="C15" s="103"/>
      <c r="D15" s="103"/>
      <c r="E15" s="103"/>
      <c r="F15" s="103"/>
      <c r="G15" s="103"/>
      <c r="H15" s="103"/>
      <c r="I15" s="103"/>
    </row>
    <row r="16" spans="1:10" ht="5.25" customHeight="1" x14ac:dyDescent="0.3">
      <c r="A16" s="35"/>
      <c r="B16" s="104"/>
      <c r="C16" s="104"/>
      <c r="D16" s="104"/>
      <c r="E16" s="104"/>
      <c r="F16" s="104"/>
      <c r="G16" s="104"/>
      <c r="H16" s="104"/>
      <c r="I16" s="104"/>
    </row>
    <row r="17" spans="1:9" x14ac:dyDescent="0.3">
      <c r="A17" s="36" t="s">
        <v>46</v>
      </c>
      <c r="B17" s="103"/>
      <c r="C17" s="103"/>
      <c r="D17" s="103"/>
      <c r="E17" s="103"/>
      <c r="F17" s="103"/>
      <c r="G17" s="103"/>
      <c r="H17" s="103"/>
      <c r="I17" s="103"/>
    </row>
    <row r="18" spans="1:9" x14ac:dyDescent="0.3">
      <c r="A18" s="36" t="s">
        <v>5</v>
      </c>
      <c r="B18" s="103"/>
      <c r="C18" s="103"/>
      <c r="D18" s="103"/>
      <c r="E18" s="103"/>
      <c r="F18" s="103"/>
      <c r="G18" s="103"/>
      <c r="H18" s="103"/>
      <c r="I18" s="103"/>
    </row>
    <row r="19" spans="1:9" ht="5.25" customHeight="1" x14ac:dyDescent="0.3">
      <c r="A19" s="35"/>
      <c r="B19" s="104"/>
      <c r="C19" s="104"/>
      <c r="D19" s="104"/>
      <c r="E19" s="104"/>
      <c r="F19" s="104"/>
      <c r="G19" s="104"/>
      <c r="H19" s="104"/>
      <c r="I19" s="104"/>
    </row>
    <row r="20" spans="1:9" x14ac:dyDescent="0.3">
      <c r="A20" s="36" t="s">
        <v>47</v>
      </c>
      <c r="B20" s="103"/>
      <c r="C20" s="103"/>
      <c r="D20" s="103"/>
      <c r="E20" s="103"/>
      <c r="F20" s="103"/>
      <c r="G20" s="103"/>
      <c r="H20" s="103"/>
      <c r="I20" s="103"/>
    </row>
    <row r="21" spans="1:9" x14ac:dyDescent="0.3">
      <c r="A21" s="36" t="s">
        <v>6</v>
      </c>
      <c r="B21" s="103"/>
      <c r="C21" s="103"/>
      <c r="D21" s="103"/>
      <c r="E21" s="103"/>
      <c r="F21" s="103"/>
      <c r="G21" s="103"/>
      <c r="H21" s="103"/>
      <c r="I21" s="103"/>
    </row>
    <row r="22" spans="1:9" ht="5.25" customHeight="1" x14ac:dyDescent="0.3">
      <c r="A22" s="35"/>
      <c r="B22" s="104"/>
      <c r="C22" s="104"/>
      <c r="D22" s="104"/>
      <c r="E22" s="104"/>
      <c r="F22" s="104"/>
      <c r="G22" s="104"/>
      <c r="H22" s="104"/>
      <c r="I22" s="104"/>
    </row>
    <row r="23" spans="1:9" x14ac:dyDescent="0.3">
      <c r="A23" s="36" t="s">
        <v>48</v>
      </c>
      <c r="B23" s="103"/>
      <c r="C23" s="103"/>
      <c r="D23" s="103"/>
      <c r="E23" s="103"/>
      <c r="F23" s="103"/>
      <c r="G23" s="103"/>
      <c r="H23" s="103"/>
      <c r="I23" s="103"/>
    </row>
    <row r="24" spans="1:9" x14ac:dyDescent="0.3">
      <c r="A24" s="36" t="s">
        <v>7</v>
      </c>
      <c r="B24" s="103"/>
      <c r="C24" s="103"/>
      <c r="D24" s="103"/>
      <c r="E24" s="103"/>
      <c r="F24" s="103"/>
      <c r="G24" s="103"/>
      <c r="H24" s="103"/>
      <c r="I24" s="103"/>
    </row>
    <row r="25" spans="1:9" ht="5.25" customHeight="1" x14ac:dyDescent="0.3">
      <c r="A25" s="35"/>
      <c r="B25" s="104"/>
      <c r="C25" s="104"/>
      <c r="D25" s="104"/>
      <c r="E25" s="104"/>
      <c r="F25" s="104"/>
      <c r="G25" s="104"/>
      <c r="H25" s="104"/>
      <c r="I25" s="104"/>
    </row>
    <row r="26" spans="1:9" x14ac:dyDescent="0.3">
      <c r="A26" s="36" t="s">
        <v>49</v>
      </c>
      <c r="B26" s="103"/>
      <c r="C26" s="103"/>
      <c r="D26" s="103"/>
      <c r="E26" s="103"/>
      <c r="F26" s="103"/>
      <c r="G26" s="103"/>
      <c r="H26" s="103"/>
      <c r="I26" s="103"/>
    </row>
    <row r="27" spans="1:9" x14ac:dyDescent="0.3">
      <c r="A27" s="36" t="s">
        <v>8</v>
      </c>
      <c r="B27" s="103"/>
      <c r="C27" s="103"/>
      <c r="D27" s="103"/>
      <c r="E27" s="103"/>
      <c r="F27" s="103"/>
      <c r="G27" s="103"/>
      <c r="H27" s="103"/>
      <c r="I27" s="103"/>
    </row>
    <row r="28" spans="1:9" ht="5.25" customHeight="1" x14ac:dyDescent="0.3">
      <c r="A28" s="35"/>
      <c r="B28" s="101"/>
      <c r="C28" s="102"/>
      <c r="D28" s="102"/>
      <c r="E28" s="102"/>
      <c r="F28" s="102"/>
      <c r="G28" s="102"/>
      <c r="H28" s="102"/>
      <c r="I28" s="102"/>
    </row>
    <row r="29" spans="1:9" x14ac:dyDescent="0.3">
      <c r="A29" s="64" t="s">
        <v>89</v>
      </c>
      <c r="B29" s="105"/>
      <c r="C29" s="105"/>
      <c r="D29" s="105"/>
      <c r="E29" s="105"/>
      <c r="F29" s="105"/>
      <c r="G29" s="105"/>
      <c r="H29" s="105"/>
      <c r="I29" s="105"/>
    </row>
    <row r="30" spans="1:9" x14ac:dyDescent="0.3">
      <c r="A30" s="36" t="s">
        <v>90</v>
      </c>
      <c r="B30" s="106"/>
      <c r="C30" s="103"/>
      <c r="D30" s="103"/>
      <c r="E30" s="103"/>
      <c r="F30" s="103"/>
      <c r="G30" s="103"/>
      <c r="H30" s="103"/>
      <c r="I30" s="103"/>
    </row>
    <row r="31" spans="1:9" ht="5.25" customHeight="1" x14ac:dyDescent="0.3">
      <c r="A31" s="35"/>
      <c r="B31" s="104"/>
      <c r="C31" s="104"/>
      <c r="D31" s="104"/>
      <c r="E31" s="104"/>
      <c r="F31" s="104"/>
      <c r="G31" s="104"/>
      <c r="H31" s="104"/>
      <c r="I31" s="104"/>
    </row>
    <row r="32" spans="1:9" x14ac:dyDescent="0.3">
      <c r="A32" s="36" t="s">
        <v>91</v>
      </c>
      <c r="B32" s="103"/>
      <c r="C32" s="103"/>
      <c r="D32" s="103"/>
      <c r="E32" s="103"/>
      <c r="F32" s="103"/>
      <c r="G32" s="103"/>
      <c r="H32" s="103"/>
      <c r="I32" s="103"/>
    </row>
    <row r="33" spans="1:9" x14ac:dyDescent="0.3">
      <c r="A33" s="36" t="s">
        <v>92</v>
      </c>
      <c r="B33" s="103"/>
      <c r="C33" s="103"/>
      <c r="D33" s="103"/>
      <c r="E33" s="103"/>
      <c r="F33" s="103"/>
      <c r="G33" s="103"/>
      <c r="H33" s="103"/>
      <c r="I33" s="103"/>
    </row>
    <row r="34" spans="1:9" ht="5.25" customHeight="1" x14ac:dyDescent="0.3">
      <c r="A34" s="35"/>
      <c r="B34" s="104"/>
      <c r="C34" s="104"/>
      <c r="D34" s="104"/>
      <c r="E34" s="104"/>
      <c r="F34" s="104"/>
      <c r="G34" s="104"/>
      <c r="H34" s="104"/>
      <c r="I34" s="104"/>
    </row>
    <row r="35" spans="1:9" x14ac:dyDescent="0.3">
      <c r="A35" s="36" t="s">
        <v>93</v>
      </c>
      <c r="B35" s="103"/>
      <c r="C35" s="103"/>
      <c r="D35" s="103"/>
      <c r="E35" s="103"/>
      <c r="F35" s="103"/>
      <c r="G35" s="103"/>
      <c r="H35" s="103"/>
      <c r="I35" s="103"/>
    </row>
    <row r="36" spans="1:9" x14ac:dyDescent="0.3">
      <c r="A36" s="36" t="s">
        <v>94</v>
      </c>
      <c r="B36" s="103"/>
      <c r="C36" s="103"/>
      <c r="D36" s="103"/>
      <c r="E36" s="103"/>
      <c r="F36" s="103"/>
      <c r="G36" s="103"/>
      <c r="H36" s="103"/>
      <c r="I36" s="103"/>
    </row>
    <row r="37" spans="1:9" ht="5.25" customHeight="1" x14ac:dyDescent="0.3">
      <c r="A37" s="35"/>
      <c r="B37" s="104"/>
      <c r="C37" s="104"/>
      <c r="D37" s="104"/>
      <c r="E37" s="104"/>
      <c r="F37" s="104"/>
      <c r="G37" s="104"/>
      <c r="H37" s="104"/>
      <c r="I37" s="104"/>
    </row>
    <row r="38" spans="1:9" x14ac:dyDescent="0.3">
      <c r="A38" s="36" t="s">
        <v>95</v>
      </c>
      <c r="B38" s="103"/>
      <c r="C38" s="103"/>
      <c r="D38" s="103"/>
      <c r="E38" s="103"/>
      <c r="F38" s="103"/>
      <c r="G38" s="103"/>
      <c r="H38" s="103"/>
      <c r="I38" s="103"/>
    </row>
    <row r="39" spans="1:9" x14ac:dyDescent="0.3">
      <c r="A39" s="36" t="s">
        <v>96</v>
      </c>
      <c r="B39" s="103"/>
      <c r="C39" s="103"/>
      <c r="D39" s="103"/>
      <c r="E39" s="103"/>
      <c r="F39" s="103"/>
      <c r="G39" s="103"/>
      <c r="H39" s="103"/>
      <c r="I39" s="103"/>
    </row>
    <row r="40" spans="1:9" ht="5.25" customHeight="1" x14ac:dyDescent="0.3">
      <c r="A40" s="35"/>
      <c r="B40" s="104"/>
      <c r="C40" s="104"/>
      <c r="D40" s="104"/>
      <c r="E40" s="104"/>
      <c r="F40" s="104"/>
      <c r="G40" s="104"/>
      <c r="H40" s="104"/>
      <c r="I40" s="104"/>
    </row>
    <row r="41" spans="1:9" x14ac:dyDescent="0.3">
      <c r="A41" s="36" t="s">
        <v>97</v>
      </c>
      <c r="B41" s="103"/>
      <c r="C41" s="103"/>
      <c r="D41" s="103"/>
      <c r="E41" s="103"/>
      <c r="F41" s="103"/>
      <c r="G41" s="103"/>
      <c r="H41" s="103"/>
      <c r="I41" s="103"/>
    </row>
    <row r="42" spans="1:9" x14ac:dyDescent="0.3">
      <c r="A42" s="36" t="s">
        <v>98</v>
      </c>
      <c r="B42" s="103"/>
      <c r="C42" s="103"/>
      <c r="D42" s="103"/>
      <c r="E42" s="103"/>
      <c r="F42" s="103"/>
      <c r="G42" s="103"/>
      <c r="H42" s="103"/>
      <c r="I42" s="103"/>
    </row>
    <row r="43" spans="1:9" ht="5.25" customHeight="1" x14ac:dyDescent="0.3">
      <c r="A43" s="35"/>
      <c r="B43" s="101"/>
      <c r="C43" s="102"/>
      <c r="D43" s="102"/>
      <c r="E43" s="102"/>
      <c r="F43" s="102"/>
      <c r="G43" s="102"/>
      <c r="H43" s="102"/>
      <c r="I43" s="102"/>
    </row>
  </sheetData>
  <sheetProtection password="94A6" sheet="1" objects="1" scenarios="1" formatColumns="0" formatRows="0"/>
  <mergeCells count="49">
    <mergeCell ref="B20:I20"/>
    <mergeCell ref="B3:I3"/>
    <mergeCell ref="B14:I14"/>
    <mergeCell ref="B15:I15"/>
    <mergeCell ref="A13:I13"/>
    <mergeCell ref="B12:I12"/>
    <mergeCell ref="D7:E7"/>
    <mergeCell ref="D6:E6"/>
    <mergeCell ref="A4:I4"/>
    <mergeCell ref="D8:E8"/>
    <mergeCell ref="A10:B10"/>
    <mergeCell ref="D10:E10"/>
    <mergeCell ref="H6:I6"/>
    <mergeCell ref="H7:I7"/>
    <mergeCell ref="H8:I8"/>
    <mergeCell ref="F6:G6"/>
    <mergeCell ref="B19:I19"/>
    <mergeCell ref="F7:G7"/>
    <mergeCell ref="F8:G8"/>
    <mergeCell ref="H10:I10"/>
    <mergeCell ref="H11:I11"/>
    <mergeCell ref="F10:G11"/>
    <mergeCell ref="B32:I32"/>
    <mergeCell ref="B21:I21"/>
    <mergeCell ref="B22:I22"/>
    <mergeCell ref="B23:I23"/>
    <mergeCell ref="B24:I24"/>
    <mergeCell ref="B25:I25"/>
    <mergeCell ref="B29:I29"/>
    <mergeCell ref="B30:I30"/>
    <mergeCell ref="B26:I26"/>
    <mergeCell ref="B27:I27"/>
    <mergeCell ref="B28:I28"/>
    <mergeCell ref="A1:C1"/>
    <mergeCell ref="B43:I43"/>
    <mergeCell ref="B36:I36"/>
    <mergeCell ref="B37:I37"/>
    <mergeCell ref="B38:I38"/>
    <mergeCell ref="B39:I39"/>
    <mergeCell ref="B40:I40"/>
    <mergeCell ref="B33:I33"/>
    <mergeCell ref="B34:I34"/>
    <mergeCell ref="B35:I35"/>
    <mergeCell ref="B41:I41"/>
    <mergeCell ref="B42:I42"/>
    <mergeCell ref="B16:I16"/>
    <mergeCell ref="B17:I17"/>
    <mergeCell ref="B18:I18"/>
    <mergeCell ref="B31:I31"/>
  </mergeCells>
  <pageMargins left="0.7" right="0.7" top="0.5" bottom="0.5" header="0.3" footer="0.3"/>
  <pageSetup scale="56"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7</xdr:col>
                    <xdr:colOff>0</xdr:colOff>
                    <xdr:row>9</xdr:row>
                    <xdr:rowOff>0</xdr:rowOff>
                  </from>
                  <to>
                    <xdr:col>7</xdr:col>
                    <xdr:colOff>807720</xdr:colOff>
                    <xdr:row>10</xdr:row>
                    <xdr:rowOff>22860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861060</xdr:colOff>
                    <xdr:row>9</xdr:row>
                    <xdr:rowOff>7620</xdr:rowOff>
                  </from>
                  <to>
                    <xdr:col>7</xdr:col>
                    <xdr:colOff>1668780</xdr:colOff>
                    <xdr:row>10</xdr:row>
                    <xdr:rowOff>30480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7</xdr:col>
                    <xdr:colOff>1859280</xdr:colOff>
                    <xdr:row>9</xdr:row>
                    <xdr:rowOff>22860</xdr:rowOff>
                  </from>
                  <to>
                    <xdr:col>8</xdr:col>
                    <xdr:colOff>266700</xdr:colOff>
                    <xdr:row>10</xdr:row>
                    <xdr:rowOff>38100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8</xdr:col>
                    <xdr:colOff>640080</xdr:colOff>
                    <xdr:row>9</xdr:row>
                    <xdr:rowOff>7620</xdr:rowOff>
                  </from>
                  <to>
                    <xdr:col>8</xdr:col>
                    <xdr:colOff>1447800</xdr:colOff>
                    <xdr:row>10</xdr:row>
                    <xdr:rowOff>30480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7</xdr:col>
                    <xdr:colOff>0</xdr:colOff>
                    <xdr:row>9</xdr:row>
                    <xdr:rowOff>175260</xdr:rowOff>
                  </from>
                  <to>
                    <xdr:col>7</xdr:col>
                    <xdr:colOff>807720</xdr:colOff>
                    <xdr:row>10</xdr:row>
                    <xdr:rowOff>190500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7</xdr:col>
                    <xdr:colOff>861060</xdr:colOff>
                    <xdr:row>9</xdr:row>
                    <xdr:rowOff>182880</xdr:rowOff>
                  </from>
                  <to>
                    <xdr:col>7</xdr:col>
                    <xdr:colOff>1668780</xdr:colOff>
                    <xdr:row>11</xdr:row>
                    <xdr:rowOff>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7</xdr:col>
                    <xdr:colOff>1859280</xdr:colOff>
                    <xdr:row>10</xdr:row>
                    <xdr:rowOff>0</xdr:rowOff>
                  </from>
                  <to>
                    <xdr:col>8</xdr:col>
                    <xdr:colOff>327660</xdr:colOff>
                    <xdr:row>11</xdr:row>
                    <xdr:rowOff>7620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8</xdr:col>
                    <xdr:colOff>640080</xdr:colOff>
                    <xdr:row>9</xdr:row>
                    <xdr:rowOff>182880</xdr:rowOff>
                  </from>
                  <to>
                    <xdr:col>8</xdr:col>
                    <xdr:colOff>1508760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Pull Sheet'!$D$4:$D$24</xm:f>
          </x14:formula1>
          <xm:sqref>H6:I6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99"/>
  <sheetViews>
    <sheetView topLeftCell="A56" zoomScaleNormal="100" workbookViewId="0">
      <selection activeCell="A70" sqref="A70:A99"/>
    </sheetView>
  </sheetViews>
  <sheetFormatPr defaultRowHeight="14.4" x14ac:dyDescent="0.3"/>
  <cols>
    <col min="1" max="1" width="24.6640625" customWidth="1"/>
    <col min="2" max="2" width="19.5546875" customWidth="1"/>
    <col min="3" max="6" width="30.6640625" customWidth="1"/>
    <col min="7" max="7" width="39" customWidth="1"/>
    <col min="8" max="8" width="30.6640625" customWidth="1"/>
    <col min="9" max="9" width="1.88671875" customWidth="1"/>
  </cols>
  <sheetData>
    <row r="1" spans="1:11" ht="25.8" x14ac:dyDescent="0.3">
      <c r="A1" s="213" t="s">
        <v>64</v>
      </c>
      <c r="B1" s="213"/>
      <c r="C1" s="213"/>
      <c r="D1" s="213"/>
      <c r="E1" s="213"/>
      <c r="F1" s="213"/>
      <c r="G1" s="213"/>
      <c r="H1" s="213"/>
      <c r="I1" s="213"/>
    </row>
    <row r="2" spans="1:11" ht="15" customHeight="1" x14ac:dyDescent="0.3">
      <c r="A2" s="29"/>
      <c r="B2" s="29"/>
      <c r="C2" s="29"/>
      <c r="D2" s="29"/>
      <c r="E2" s="29"/>
      <c r="F2" s="29"/>
      <c r="G2" s="29"/>
      <c r="H2" s="29"/>
      <c r="I2" s="29"/>
    </row>
    <row r="3" spans="1:11" ht="15" customHeight="1" x14ac:dyDescent="0.3">
      <c r="A3" s="143" t="s">
        <v>75</v>
      </c>
      <c r="B3" s="143"/>
      <c r="C3" s="81" t="str">
        <f>IF(ISBLANK('Prob Statements &amp; Annual Goals'!B6),"",'Prob Statements &amp; Annual Goals'!B6)</f>
        <v/>
      </c>
      <c r="D3" s="17" t="s">
        <v>0</v>
      </c>
      <c r="E3" s="162" t="str">
        <f>IF(ISBLANK('Prob Statements &amp; Annual Goals'!D6),"",'Prob Statements &amp; Annual Goals'!D6)</f>
        <v/>
      </c>
      <c r="F3" s="162"/>
      <c r="G3" s="17" t="s">
        <v>81</v>
      </c>
      <c r="H3" s="163" t="str">
        <f>IF('Prob Statements &amp; Annual Goals'!H6:I6="Select", "", 'Prob Statements &amp; Annual Goals'!H6:I6)</f>
        <v/>
      </c>
      <c r="I3" s="163"/>
    </row>
    <row r="4" spans="1:11" ht="15" customHeight="1" x14ac:dyDescent="0.3">
      <c r="A4" s="143" t="s">
        <v>76</v>
      </c>
      <c r="B4" s="143"/>
      <c r="C4" s="82" t="str">
        <f>IF(ISBLANK('Prob Statements &amp; Annual Goals'!B7),"",'Prob Statements &amp; Annual Goals'!B7)</f>
        <v/>
      </c>
      <c r="D4" s="17" t="s">
        <v>1</v>
      </c>
      <c r="E4" s="162" t="str">
        <f>IF(ISBLANK('Prob Statements &amp; Annual Goals'!D7),"",'Prob Statements &amp; Annual Goals'!D7)</f>
        <v/>
      </c>
      <c r="F4" s="162"/>
      <c r="G4" s="17" t="s">
        <v>82</v>
      </c>
      <c r="H4" s="163" t="str">
        <f>IF(ISBLANK('Prob Statements &amp; Annual Goals'!H7),"",'Prob Statements &amp; Annual Goals'!H7)</f>
        <v/>
      </c>
      <c r="I4" s="163"/>
    </row>
    <row r="5" spans="1:11" ht="15" customHeight="1" x14ac:dyDescent="0.3">
      <c r="A5" s="143" t="s">
        <v>87</v>
      </c>
      <c r="B5" s="143"/>
      <c r="C5" s="81" t="str">
        <f>IF(ISBLANK('Prob Statements &amp; Annual Goals'!B8),"",'Prob Statements &amp; Annual Goals'!B8)</f>
        <v/>
      </c>
      <c r="D5" s="74" t="s">
        <v>53</v>
      </c>
      <c r="E5" s="162" t="str">
        <f>IF(ISBLANK('Prob Statements &amp; Annual Goals'!D8),"",'Prob Statements &amp; Annual Goals'!D8)</f>
        <v/>
      </c>
      <c r="F5" s="162"/>
      <c r="G5" s="77" t="s">
        <v>83</v>
      </c>
      <c r="H5" s="164" t="str">
        <f>IF(ISBLANK('Prob Statements &amp; Annual Goals'!H8),"",'Prob Statements &amp; Annual Goals'!H8)</f>
        <v/>
      </c>
      <c r="I5" s="163"/>
    </row>
    <row r="6" spans="1:11" ht="19.5" customHeight="1" x14ac:dyDescent="0.3">
      <c r="A6" s="143" t="s">
        <v>99</v>
      </c>
      <c r="B6" s="143"/>
      <c r="C6" s="85" t="str">
        <f>IF(ISBLANK('Prob Statements &amp; Annual Goals'!C10),"",'Prob Statements &amp; Annual Goals'!C10)</f>
        <v/>
      </c>
      <c r="D6" s="126"/>
      <c r="E6" s="126"/>
      <c r="F6" s="80"/>
      <c r="G6" s="78"/>
      <c r="H6" s="79"/>
      <c r="I6" s="76"/>
    </row>
    <row r="7" spans="1:11" ht="15" customHeight="1" thickBot="1" x14ac:dyDescent="0.35">
      <c r="A7" s="51"/>
      <c r="B7" s="52"/>
      <c r="C7" s="53"/>
      <c r="D7" s="52"/>
      <c r="E7" s="53"/>
      <c r="F7" s="53"/>
      <c r="G7" s="52"/>
      <c r="H7" s="54"/>
      <c r="I7" s="55"/>
    </row>
    <row r="8" spans="1:11" ht="32.1" customHeight="1" x14ac:dyDescent="0.3">
      <c r="A8" s="133" t="s">
        <v>37</v>
      </c>
      <c r="B8" s="134"/>
      <c r="C8" s="137" t="s">
        <v>80</v>
      </c>
      <c r="D8" s="138"/>
      <c r="E8" s="138"/>
      <c r="F8" s="138"/>
      <c r="G8" s="138"/>
      <c r="H8" s="138"/>
      <c r="I8" s="139"/>
    </row>
    <row r="9" spans="1:11" ht="32.1" customHeight="1" thickBot="1" x14ac:dyDescent="0.35">
      <c r="A9" s="135"/>
      <c r="B9" s="136"/>
      <c r="C9" s="140"/>
      <c r="D9" s="141"/>
      <c r="E9" s="141"/>
      <c r="F9" s="141"/>
      <c r="G9" s="141"/>
      <c r="H9" s="141"/>
      <c r="I9" s="142"/>
    </row>
    <row r="10" spans="1:11" ht="15.6" x14ac:dyDescent="0.3">
      <c r="A10" s="158" t="s">
        <v>2</v>
      </c>
      <c r="B10" s="158"/>
      <c r="C10" s="9" t="s">
        <v>77</v>
      </c>
      <c r="D10" s="9" t="s">
        <v>108</v>
      </c>
      <c r="E10" s="9" t="s">
        <v>78</v>
      </c>
      <c r="F10" s="9" t="s">
        <v>3</v>
      </c>
      <c r="G10" s="9" t="s">
        <v>4</v>
      </c>
      <c r="H10" s="158" t="s">
        <v>79</v>
      </c>
      <c r="I10" s="158"/>
    </row>
    <row r="11" spans="1:11" x14ac:dyDescent="0.3">
      <c r="A11" s="153" t="s">
        <v>17</v>
      </c>
      <c r="B11" s="153"/>
      <c r="C11" s="7"/>
      <c r="D11" s="13"/>
      <c r="E11" s="5">
        <f>C11*D11</f>
        <v>0</v>
      </c>
      <c r="F11" s="5"/>
      <c r="G11" s="5"/>
      <c r="H11" s="154">
        <f t="shared" ref="H11:H13" si="0">SUM(E11:G11)</f>
        <v>0</v>
      </c>
      <c r="I11" s="155"/>
    </row>
    <row r="12" spans="1:11" x14ac:dyDescent="0.3">
      <c r="A12" s="153" t="s">
        <v>18</v>
      </c>
      <c r="B12" s="153"/>
      <c r="C12" s="7"/>
      <c r="D12" s="13"/>
      <c r="E12" s="5">
        <f t="shared" ref="E12:E13" si="1">C12*D12</f>
        <v>0</v>
      </c>
      <c r="F12" s="5"/>
      <c r="G12" s="5"/>
      <c r="H12" s="154">
        <f t="shared" si="0"/>
        <v>0</v>
      </c>
      <c r="I12" s="155"/>
    </row>
    <row r="13" spans="1:11" x14ac:dyDescent="0.3">
      <c r="A13" s="153" t="s">
        <v>19</v>
      </c>
      <c r="B13" s="153"/>
      <c r="C13" s="7"/>
      <c r="D13" s="13"/>
      <c r="E13" s="5">
        <f t="shared" si="1"/>
        <v>0</v>
      </c>
      <c r="F13" s="5"/>
      <c r="G13" s="5"/>
      <c r="H13" s="154">
        <f t="shared" si="0"/>
        <v>0</v>
      </c>
      <c r="I13" s="155"/>
    </row>
    <row r="14" spans="1:11" ht="15.6" x14ac:dyDescent="0.3">
      <c r="A14" s="156" t="s">
        <v>14</v>
      </c>
      <c r="B14" s="156"/>
      <c r="C14" s="4">
        <f>SUM(C11:C13)</f>
        <v>0</v>
      </c>
      <c r="D14" s="3"/>
      <c r="E14" s="10">
        <f>SUM(E11:E13)</f>
        <v>0</v>
      </c>
      <c r="F14" s="10">
        <f>SUM(F11:F13)</f>
        <v>0</v>
      </c>
      <c r="G14" s="10">
        <f>SUM(G11:G13)</f>
        <v>0</v>
      </c>
      <c r="H14" s="157">
        <f>SUM(H11:H13)</f>
        <v>0</v>
      </c>
      <c r="I14" s="157"/>
      <c r="K14" s="50"/>
    </row>
    <row r="15" spans="1:11" ht="15.6" x14ac:dyDescent="0.3">
      <c r="A15" s="25"/>
      <c r="B15" s="25"/>
      <c r="C15" s="26"/>
      <c r="D15" s="25"/>
      <c r="E15" s="27"/>
      <c r="F15" s="27"/>
      <c r="G15" s="27"/>
      <c r="H15" s="27"/>
      <c r="I15" s="27"/>
    </row>
    <row r="16" spans="1:11" ht="15.6" x14ac:dyDescent="0.3">
      <c r="A16" s="159" t="s">
        <v>57</v>
      </c>
      <c r="B16" s="160"/>
      <c r="C16" s="160"/>
      <c r="D16" s="160"/>
      <c r="E16" s="160"/>
      <c r="F16" s="160"/>
      <c r="G16" s="160"/>
      <c r="H16" s="160"/>
      <c r="I16" s="161"/>
    </row>
    <row r="17" spans="1:9" x14ac:dyDescent="0.3">
      <c r="A17" s="11" t="s">
        <v>11</v>
      </c>
      <c r="B17" s="150" t="str">
        <f>'Data Pull Sheet'!C4</f>
        <v/>
      </c>
      <c r="C17" s="151"/>
      <c r="D17" s="151"/>
      <c r="E17" s="151"/>
      <c r="F17" s="151"/>
      <c r="G17" s="151"/>
      <c r="H17" s="151"/>
      <c r="I17" s="152"/>
    </row>
    <row r="18" spans="1:9" x14ac:dyDescent="0.3">
      <c r="A18" s="11" t="s">
        <v>111</v>
      </c>
      <c r="B18" s="144"/>
      <c r="C18" s="145"/>
      <c r="D18" s="145"/>
      <c r="E18" s="145"/>
      <c r="F18" s="145"/>
      <c r="G18" s="145"/>
      <c r="H18" s="145"/>
      <c r="I18" s="146"/>
    </row>
    <row r="19" spans="1:9" ht="5.0999999999999996" customHeight="1" x14ac:dyDescent="0.3">
      <c r="A19" s="57"/>
      <c r="B19" s="56"/>
      <c r="C19" s="58"/>
      <c r="D19" s="58"/>
      <c r="E19" s="58"/>
      <c r="F19" s="58"/>
      <c r="G19" s="58"/>
      <c r="H19" s="58"/>
      <c r="I19" s="59"/>
    </row>
    <row r="20" spans="1:9" x14ac:dyDescent="0.3">
      <c r="A20" s="11" t="s">
        <v>5</v>
      </c>
      <c r="B20" s="150" t="str">
        <f>'Data Pull Sheet'!C5</f>
        <v/>
      </c>
      <c r="C20" s="151"/>
      <c r="D20" s="151"/>
      <c r="E20" s="151"/>
      <c r="F20" s="151"/>
      <c r="G20" s="151"/>
      <c r="H20" s="151"/>
      <c r="I20" s="152"/>
    </row>
    <row r="21" spans="1:9" x14ac:dyDescent="0.3">
      <c r="A21" s="11" t="s">
        <v>111</v>
      </c>
      <c r="B21" s="144"/>
      <c r="C21" s="145"/>
      <c r="D21" s="145"/>
      <c r="E21" s="145"/>
      <c r="F21" s="145"/>
      <c r="G21" s="145"/>
      <c r="H21" s="145"/>
      <c r="I21" s="146"/>
    </row>
    <row r="22" spans="1:9" ht="5.0999999999999996" customHeight="1" x14ac:dyDescent="0.3">
      <c r="A22" s="57"/>
      <c r="B22" s="56"/>
      <c r="C22" s="58"/>
      <c r="D22" s="58"/>
      <c r="E22" s="58"/>
      <c r="F22" s="58"/>
      <c r="G22" s="58"/>
      <c r="H22" s="58"/>
      <c r="I22" s="59"/>
    </row>
    <row r="23" spans="1:9" x14ac:dyDescent="0.3">
      <c r="A23" s="11" t="s">
        <v>6</v>
      </c>
      <c r="B23" s="150" t="str">
        <f>'Data Pull Sheet'!C6</f>
        <v/>
      </c>
      <c r="C23" s="151"/>
      <c r="D23" s="151"/>
      <c r="E23" s="151"/>
      <c r="F23" s="151"/>
      <c r="G23" s="151"/>
      <c r="H23" s="151"/>
      <c r="I23" s="152"/>
    </row>
    <row r="24" spans="1:9" x14ac:dyDescent="0.3">
      <c r="A24" s="11" t="s">
        <v>111</v>
      </c>
      <c r="B24" s="144"/>
      <c r="C24" s="145"/>
      <c r="D24" s="145"/>
      <c r="E24" s="145"/>
      <c r="F24" s="145"/>
      <c r="G24" s="145"/>
      <c r="H24" s="145"/>
      <c r="I24" s="146"/>
    </row>
    <row r="25" spans="1:9" ht="5.0999999999999996" customHeight="1" x14ac:dyDescent="0.3">
      <c r="A25" s="57"/>
      <c r="B25" s="147"/>
      <c r="C25" s="148"/>
      <c r="D25" s="148"/>
      <c r="E25" s="148"/>
      <c r="F25" s="148"/>
      <c r="G25" s="148"/>
      <c r="H25" s="148"/>
      <c r="I25" s="149"/>
    </row>
    <row r="26" spans="1:9" x14ac:dyDescent="0.3">
      <c r="A26" s="11" t="s">
        <v>7</v>
      </c>
      <c r="B26" s="150" t="str">
        <f>'Data Pull Sheet'!C7</f>
        <v/>
      </c>
      <c r="C26" s="151"/>
      <c r="D26" s="151"/>
      <c r="E26" s="151"/>
      <c r="F26" s="151"/>
      <c r="G26" s="151"/>
      <c r="H26" s="151"/>
      <c r="I26" s="152"/>
    </row>
    <row r="27" spans="1:9" x14ac:dyDescent="0.3">
      <c r="A27" s="11" t="s">
        <v>111</v>
      </c>
      <c r="B27" s="144"/>
      <c r="C27" s="145"/>
      <c r="D27" s="145"/>
      <c r="E27" s="145"/>
      <c r="F27" s="145"/>
      <c r="G27" s="145"/>
      <c r="H27" s="145"/>
      <c r="I27" s="146"/>
    </row>
    <row r="28" spans="1:9" ht="5.0999999999999996" customHeight="1" x14ac:dyDescent="0.3">
      <c r="A28" s="60">
        <v>2</v>
      </c>
      <c r="B28" s="147"/>
      <c r="C28" s="148"/>
      <c r="D28" s="148"/>
      <c r="E28" s="148"/>
      <c r="F28" s="148"/>
      <c r="G28" s="148"/>
      <c r="H28" s="148"/>
      <c r="I28" s="149"/>
    </row>
    <row r="29" spans="1:9" x14ac:dyDescent="0.3">
      <c r="A29" s="11" t="s">
        <v>8</v>
      </c>
      <c r="B29" s="150" t="str">
        <f>'Data Pull Sheet'!C8</f>
        <v/>
      </c>
      <c r="C29" s="151"/>
      <c r="D29" s="151"/>
      <c r="E29" s="151"/>
      <c r="F29" s="151"/>
      <c r="G29" s="151"/>
      <c r="H29" s="151"/>
      <c r="I29" s="152"/>
    </row>
    <row r="30" spans="1:9" x14ac:dyDescent="0.3">
      <c r="A30" s="11" t="s">
        <v>111</v>
      </c>
      <c r="B30" s="144"/>
      <c r="C30" s="145"/>
      <c r="D30" s="145"/>
      <c r="E30" s="145"/>
      <c r="F30" s="145"/>
      <c r="G30" s="145"/>
      <c r="H30" s="145"/>
      <c r="I30" s="146"/>
    </row>
    <row r="31" spans="1:9" ht="5.0999999999999996" customHeight="1" x14ac:dyDescent="0.3">
      <c r="A31" s="165"/>
      <c r="B31" s="166"/>
      <c r="C31" s="8"/>
      <c r="D31" s="8"/>
      <c r="E31" s="8"/>
      <c r="F31" s="8"/>
      <c r="G31" s="8"/>
      <c r="H31" s="8"/>
      <c r="I31" s="8"/>
    </row>
    <row r="32" spans="1:9" x14ac:dyDescent="0.3">
      <c r="A32" s="11" t="s">
        <v>90</v>
      </c>
      <c r="B32" s="150" t="str">
        <f>'Data Pull Sheet'!C9</f>
        <v/>
      </c>
      <c r="C32" s="151"/>
      <c r="D32" s="151"/>
      <c r="E32" s="151"/>
      <c r="F32" s="151"/>
      <c r="G32" s="151"/>
      <c r="H32" s="151"/>
      <c r="I32" s="152"/>
    </row>
    <row r="33" spans="1:10" x14ac:dyDescent="0.3">
      <c r="A33" s="11" t="s">
        <v>111</v>
      </c>
      <c r="B33" s="144"/>
      <c r="C33" s="145"/>
      <c r="D33" s="145"/>
      <c r="E33" s="145"/>
      <c r="F33" s="145"/>
      <c r="G33" s="145"/>
      <c r="H33" s="145"/>
      <c r="I33" s="146"/>
    </row>
    <row r="34" spans="1:10" ht="5.0999999999999996" customHeight="1" x14ac:dyDescent="0.3">
      <c r="A34" s="57"/>
      <c r="B34" s="66"/>
      <c r="C34" s="67"/>
      <c r="D34" s="67"/>
      <c r="E34" s="67"/>
      <c r="F34" s="67"/>
      <c r="G34" s="67"/>
      <c r="H34" s="67"/>
      <c r="I34" s="68"/>
    </row>
    <row r="35" spans="1:10" x14ac:dyDescent="0.3">
      <c r="A35" s="11" t="s">
        <v>92</v>
      </c>
      <c r="B35" s="150" t="str">
        <f>'Data Pull Sheet'!C10</f>
        <v/>
      </c>
      <c r="C35" s="151"/>
      <c r="D35" s="151"/>
      <c r="E35" s="151"/>
      <c r="F35" s="151"/>
      <c r="G35" s="151"/>
      <c r="H35" s="151"/>
      <c r="I35" s="152"/>
    </row>
    <row r="36" spans="1:10" x14ac:dyDescent="0.3">
      <c r="A36" s="11" t="s">
        <v>111</v>
      </c>
      <c r="B36" s="144"/>
      <c r="C36" s="145"/>
      <c r="D36" s="145"/>
      <c r="E36" s="145"/>
      <c r="F36" s="145"/>
      <c r="G36" s="145"/>
      <c r="H36" s="145"/>
      <c r="I36" s="146"/>
    </row>
    <row r="37" spans="1:10" ht="5.0999999999999996" customHeight="1" x14ac:dyDescent="0.3">
      <c r="A37" s="57"/>
      <c r="B37" s="66"/>
      <c r="C37" s="67"/>
      <c r="D37" s="67"/>
      <c r="E37" s="67"/>
      <c r="F37" s="67"/>
      <c r="G37" s="67"/>
      <c r="H37" s="67"/>
      <c r="I37" s="68"/>
    </row>
    <row r="38" spans="1:10" x14ac:dyDescent="0.3">
      <c r="A38" s="11" t="s">
        <v>94</v>
      </c>
      <c r="B38" s="150" t="str">
        <f>'Data Pull Sheet'!C11</f>
        <v/>
      </c>
      <c r="C38" s="151"/>
      <c r="D38" s="151"/>
      <c r="E38" s="151"/>
      <c r="F38" s="151"/>
      <c r="G38" s="151"/>
      <c r="H38" s="151"/>
      <c r="I38" s="152"/>
    </row>
    <row r="39" spans="1:10" x14ac:dyDescent="0.3">
      <c r="A39" s="11" t="s">
        <v>111</v>
      </c>
      <c r="B39" s="144"/>
      <c r="C39" s="145"/>
      <c r="D39" s="145"/>
      <c r="E39" s="145"/>
      <c r="F39" s="145"/>
      <c r="G39" s="145"/>
      <c r="H39" s="145"/>
      <c r="I39" s="146"/>
    </row>
    <row r="40" spans="1:10" ht="5.0999999999999996" customHeight="1" x14ac:dyDescent="0.3">
      <c r="A40" s="57"/>
      <c r="B40" s="147"/>
      <c r="C40" s="148"/>
      <c r="D40" s="148"/>
      <c r="E40" s="148"/>
      <c r="F40" s="148"/>
      <c r="G40" s="148"/>
      <c r="H40" s="148"/>
      <c r="I40" s="149"/>
    </row>
    <row r="41" spans="1:10" x14ac:dyDescent="0.3">
      <c r="A41" s="11" t="s">
        <v>96</v>
      </c>
      <c r="B41" s="150" t="str">
        <f>'Data Pull Sheet'!C12</f>
        <v/>
      </c>
      <c r="C41" s="151"/>
      <c r="D41" s="151"/>
      <c r="E41" s="151"/>
      <c r="F41" s="151"/>
      <c r="G41" s="151"/>
      <c r="H41" s="151"/>
      <c r="I41" s="152"/>
    </row>
    <row r="42" spans="1:10" x14ac:dyDescent="0.3">
      <c r="A42" s="11" t="s">
        <v>111</v>
      </c>
      <c r="B42" s="144"/>
      <c r="C42" s="145"/>
      <c r="D42" s="145"/>
      <c r="E42" s="145"/>
      <c r="F42" s="145"/>
      <c r="G42" s="145"/>
      <c r="H42" s="145"/>
      <c r="I42" s="146"/>
    </row>
    <row r="43" spans="1:10" ht="5.0999999999999996" customHeight="1" x14ac:dyDescent="0.3">
      <c r="A43" s="60">
        <v>2</v>
      </c>
      <c r="B43" s="147"/>
      <c r="C43" s="148"/>
      <c r="D43" s="148"/>
      <c r="E43" s="148"/>
      <c r="F43" s="148"/>
      <c r="G43" s="148"/>
      <c r="H43" s="148"/>
      <c r="I43" s="149"/>
    </row>
    <row r="44" spans="1:10" x14ac:dyDescent="0.3">
      <c r="A44" s="11" t="s">
        <v>98</v>
      </c>
      <c r="B44" s="150" t="str">
        <f>'Data Pull Sheet'!C13</f>
        <v/>
      </c>
      <c r="C44" s="151"/>
      <c r="D44" s="151"/>
      <c r="E44" s="151"/>
      <c r="F44" s="151"/>
      <c r="G44" s="151"/>
      <c r="H44" s="151"/>
      <c r="I44" s="152"/>
    </row>
    <row r="45" spans="1:10" x14ac:dyDescent="0.3">
      <c r="A45" s="11" t="s">
        <v>111</v>
      </c>
      <c r="B45" s="144"/>
      <c r="C45" s="145"/>
      <c r="D45" s="145"/>
      <c r="E45" s="145"/>
      <c r="F45" s="145"/>
      <c r="G45" s="145"/>
      <c r="H45" s="145"/>
      <c r="I45" s="146"/>
    </row>
    <row r="46" spans="1:10" ht="15" customHeight="1" x14ac:dyDescent="0.3">
      <c r="A46" s="165"/>
      <c r="B46" s="166"/>
      <c r="C46" s="8"/>
      <c r="D46" s="8"/>
      <c r="E46" s="8"/>
      <c r="F46" s="8"/>
      <c r="G46" s="8"/>
      <c r="H46" s="8"/>
      <c r="I46" s="8"/>
    </row>
    <row r="47" spans="1:10" ht="15.6" x14ac:dyDescent="0.3">
      <c r="A47" s="160" t="s">
        <v>12</v>
      </c>
      <c r="B47" s="160"/>
      <c r="C47" s="160"/>
      <c r="D47" s="160"/>
      <c r="E47" s="160"/>
      <c r="F47" s="160"/>
      <c r="G47" s="160"/>
      <c r="H47" s="160"/>
      <c r="I47" s="161"/>
      <c r="J47" s="1"/>
    </row>
    <row r="48" spans="1:10" ht="15" customHeight="1" x14ac:dyDescent="0.3">
      <c r="A48" s="167" t="s">
        <v>13</v>
      </c>
      <c r="B48" s="168"/>
      <c r="C48" s="168"/>
      <c r="D48" s="168"/>
      <c r="E48" s="168"/>
      <c r="F48" s="168"/>
      <c r="G48" s="168"/>
      <c r="H48" s="168"/>
      <c r="I48" s="169"/>
    </row>
    <row r="49" spans="1:9" ht="33" customHeight="1" x14ac:dyDescent="0.3">
      <c r="A49" s="192"/>
      <c r="B49" s="193"/>
      <c r="C49" s="193"/>
      <c r="D49" s="193"/>
      <c r="E49" s="193"/>
      <c r="F49" s="193"/>
      <c r="G49" s="193"/>
      <c r="H49" s="193"/>
      <c r="I49" s="194"/>
    </row>
    <row r="50" spans="1:9" ht="33" customHeight="1" x14ac:dyDescent="0.3">
      <c r="A50" s="195"/>
      <c r="B50" s="196"/>
      <c r="C50" s="196"/>
      <c r="D50" s="196"/>
      <c r="E50" s="196"/>
      <c r="F50" s="196"/>
      <c r="G50" s="196"/>
      <c r="H50" s="196"/>
      <c r="I50" s="197"/>
    </row>
    <row r="51" spans="1:9" ht="33" customHeight="1" x14ac:dyDescent="0.3">
      <c r="A51" s="198"/>
      <c r="B51" s="199"/>
      <c r="C51" s="199"/>
      <c r="D51" s="199"/>
      <c r="E51" s="199"/>
      <c r="F51" s="199"/>
      <c r="G51" s="199"/>
      <c r="H51" s="199"/>
      <c r="I51" s="200"/>
    </row>
    <row r="52" spans="1:9" x14ac:dyDescent="0.3">
      <c r="A52" s="167" t="s">
        <v>54</v>
      </c>
      <c r="B52" s="168"/>
      <c r="C52" s="168"/>
      <c r="D52" s="168"/>
      <c r="E52" s="168"/>
      <c r="F52" s="168"/>
      <c r="G52" s="168"/>
      <c r="H52" s="168"/>
      <c r="I52" s="169"/>
    </row>
    <row r="53" spans="1:9" ht="33" customHeight="1" x14ac:dyDescent="0.3">
      <c r="A53" s="201"/>
      <c r="B53" s="202"/>
      <c r="C53" s="202"/>
      <c r="D53" s="202"/>
      <c r="E53" s="202"/>
      <c r="F53" s="202"/>
      <c r="G53" s="202"/>
      <c r="H53" s="202"/>
      <c r="I53" s="203"/>
    </row>
    <row r="54" spans="1:9" ht="33" customHeight="1" x14ac:dyDescent="0.3">
      <c r="A54" s="204"/>
      <c r="B54" s="205"/>
      <c r="C54" s="205"/>
      <c r="D54" s="205"/>
      <c r="E54" s="205"/>
      <c r="F54" s="205"/>
      <c r="G54" s="205"/>
      <c r="H54" s="205"/>
      <c r="I54" s="206"/>
    </row>
    <row r="55" spans="1:9" ht="33" customHeight="1" x14ac:dyDescent="0.3">
      <c r="A55" s="207"/>
      <c r="B55" s="208"/>
      <c r="C55" s="208"/>
      <c r="D55" s="208"/>
      <c r="E55" s="208"/>
      <c r="F55" s="208"/>
      <c r="G55" s="208"/>
      <c r="H55" s="208"/>
      <c r="I55" s="209"/>
    </row>
    <row r="56" spans="1:9" x14ac:dyDescent="0.3">
      <c r="A56" s="167" t="s">
        <v>59</v>
      </c>
      <c r="B56" s="168"/>
      <c r="C56" s="168"/>
      <c r="D56" s="169"/>
      <c r="E56" s="168" t="s">
        <v>58</v>
      </c>
      <c r="F56" s="168"/>
      <c r="G56" s="168"/>
      <c r="H56" s="168"/>
      <c r="I56" s="169"/>
    </row>
    <row r="57" spans="1:9" ht="33" customHeight="1" x14ac:dyDescent="0.3">
      <c r="A57" s="201"/>
      <c r="B57" s="202"/>
      <c r="C57" s="202"/>
      <c r="D57" s="203"/>
      <c r="E57" s="201"/>
      <c r="F57" s="202"/>
      <c r="G57" s="202"/>
      <c r="H57" s="202"/>
      <c r="I57" s="203"/>
    </row>
    <row r="58" spans="1:9" ht="33" customHeight="1" x14ac:dyDescent="0.3">
      <c r="A58" s="204"/>
      <c r="B58" s="205"/>
      <c r="C58" s="205"/>
      <c r="D58" s="206"/>
      <c r="E58" s="204"/>
      <c r="F58" s="205"/>
      <c r="G58" s="205"/>
      <c r="H58" s="205"/>
      <c r="I58" s="206"/>
    </row>
    <row r="59" spans="1:9" ht="33" customHeight="1" x14ac:dyDescent="0.3">
      <c r="A59" s="207"/>
      <c r="B59" s="208"/>
      <c r="C59" s="208"/>
      <c r="D59" s="209"/>
      <c r="E59" s="207"/>
      <c r="F59" s="208"/>
      <c r="G59" s="208"/>
      <c r="H59" s="208"/>
      <c r="I59" s="209"/>
    </row>
    <row r="60" spans="1:9" x14ac:dyDescent="0.3">
      <c r="A60" s="210" t="s">
        <v>15</v>
      </c>
      <c r="B60" s="211"/>
      <c r="C60" s="211"/>
      <c r="D60" s="211"/>
      <c r="E60" s="211"/>
      <c r="F60" s="211"/>
      <c r="G60" s="211"/>
      <c r="H60" s="211"/>
      <c r="I60" s="212"/>
    </row>
    <row r="61" spans="1:9" x14ac:dyDescent="0.3">
      <c r="A61" s="220"/>
      <c r="B61" s="221"/>
      <c r="C61" s="221"/>
      <c r="D61" s="221"/>
      <c r="E61" s="221"/>
      <c r="F61" s="221"/>
      <c r="G61" s="221"/>
      <c r="H61" s="221"/>
      <c r="I61" s="222"/>
    </row>
    <row r="62" spans="1:9" x14ac:dyDescent="0.3">
      <c r="A62" s="220"/>
      <c r="B62" s="221"/>
      <c r="C62" s="221"/>
      <c r="D62" s="221"/>
      <c r="E62" s="221"/>
      <c r="F62" s="221"/>
      <c r="G62" s="221"/>
      <c r="H62" s="221"/>
      <c r="I62" s="222"/>
    </row>
    <row r="63" spans="1:9" x14ac:dyDescent="0.3">
      <c r="A63" s="220"/>
      <c r="B63" s="221"/>
      <c r="C63" s="221"/>
      <c r="D63" s="221"/>
      <c r="E63" s="221"/>
      <c r="F63" s="221"/>
      <c r="G63" s="221"/>
      <c r="H63" s="221"/>
      <c r="I63" s="222"/>
    </row>
    <row r="64" spans="1:9" x14ac:dyDescent="0.3">
      <c r="A64" s="220"/>
      <c r="B64" s="221"/>
      <c r="C64" s="221"/>
      <c r="D64" s="221"/>
      <c r="E64" s="221"/>
      <c r="F64" s="221"/>
      <c r="G64" s="221"/>
      <c r="H64" s="221"/>
      <c r="I64" s="222"/>
    </row>
    <row r="65" spans="1:9" x14ac:dyDescent="0.3">
      <c r="A65" s="220"/>
      <c r="B65" s="221"/>
      <c r="C65" s="221"/>
      <c r="D65" s="221"/>
      <c r="E65" s="221"/>
      <c r="F65" s="221"/>
      <c r="G65" s="221"/>
      <c r="H65" s="221"/>
      <c r="I65" s="222"/>
    </row>
    <row r="66" spans="1:9" x14ac:dyDescent="0.3">
      <c r="A66" s="220"/>
      <c r="B66" s="221"/>
      <c r="C66" s="221"/>
      <c r="D66" s="221"/>
      <c r="E66" s="221"/>
      <c r="F66" s="221"/>
      <c r="G66" s="221"/>
      <c r="H66" s="221"/>
      <c r="I66" s="222"/>
    </row>
    <row r="67" spans="1:9" x14ac:dyDescent="0.3">
      <c r="A67" s="220"/>
      <c r="B67" s="221"/>
      <c r="C67" s="221"/>
      <c r="D67" s="221"/>
      <c r="E67" s="221"/>
      <c r="F67" s="221"/>
      <c r="G67" s="221"/>
      <c r="H67" s="221"/>
      <c r="I67" s="222"/>
    </row>
    <row r="68" spans="1:9" x14ac:dyDescent="0.3">
      <c r="A68" s="8"/>
      <c r="B68" s="8"/>
      <c r="C68" s="12"/>
      <c r="D68" s="8"/>
      <c r="E68" s="8"/>
      <c r="F68" s="8"/>
      <c r="G68" s="8"/>
      <c r="H68" s="8"/>
      <c r="I68" s="8"/>
    </row>
    <row r="69" spans="1:9" ht="15.6" x14ac:dyDescent="0.3">
      <c r="A69" s="158" t="s">
        <v>60</v>
      </c>
      <c r="B69" s="158"/>
      <c r="C69" s="158"/>
      <c r="D69" s="214" t="s">
        <v>36</v>
      </c>
      <c r="E69" s="215"/>
      <c r="F69" s="216" t="s">
        <v>62</v>
      </c>
      <c r="G69" s="214"/>
      <c r="H69" s="214"/>
      <c r="I69" s="215"/>
    </row>
    <row r="70" spans="1:9" ht="20.100000000000001" customHeight="1" x14ac:dyDescent="0.3">
      <c r="A70" s="217" t="str">
        <f>'Data Pull Sheet'!C4</f>
        <v/>
      </c>
      <c r="B70" s="173" t="s">
        <v>88</v>
      </c>
      <c r="C70" s="174"/>
      <c r="D70" s="191"/>
      <c r="E70" s="180"/>
      <c r="F70" s="191"/>
      <c r="G70" s="185"/>
      <c r="H70" s="185"/>
      <c r="I70" s="180"/>
    </row>
    <row r="71" spans="1:9" ht="20.100000000000001" customHeight="1" x14ac:dyDescent="0.3">
      <c r="A71" s="218"/>
      <c r="B71" s="175"/>
      <c r="C71" s="176"/>
      <c r="D71" s="181"/>
      <c r="E71" s="182"/>
      <c r="F71" s="181"/>
      <c r="G71" s="186"/>
      <c r="H71" s="186"/>
      <c r="I71" s="182"/>
    </row>
    <row r="72" spans="1:9" ht="20.100000000000001" customHeight="1" x14ac:dyDescent="0.3">
      <c r="A72" s="219"/>
      <c r="B72" s="177"/>
      <c r="C72" s="178"/>
      <c r="D72" s="183"/>
      <c r="E72" s="184"/>
      <c r="F72" s="183"/>
      <c r="G72" s="187"/>
      <c r="H72" s="187"/>
      <c r="I72" s="184"/>
    </row>
    <row r="73" spans="1:9" ht="20.100000000000001" customHeight="1" x14ac:dyDescent="0.3">
      <c r="A73" s="188" t="str">
        <f>'Data Pull Sheet'!C5</f>
        <v/>
      </c>
      <c r="B73" s="173" t="s">
        <v>88</v>
      </c>
      <c r="C73" s="174"/>
      <c r="D73" s="191"/>
      <c r="E73" s="180"/>
      <c r="F73" s="191"/>
      <c r="G73" s="185"/>
      <c r="H73" s="185"/>
      <c r="I73" s="180"/>
    </row>
    <row r="74" spans="1:9" ht="20.100000000000001" customHeight="1" x14ac:dyDescent="0.3">
      <c r="A74" s="189"/>
      <c r="B74" s="175"/>
      <c r="C74" s="176"/>
      <c r="D74" s="181"/>
      <c r="E74" s="182"/>
      <c r="F74" s="181"/>
      <c r="G74" s="186"/>
      <c r="H74" s="186"/>
      <c r="I74" s="182"/>
    </row>
    <row r="75" spans="1:9" ht="20.100000000000001" customHeight="1" x14ac:dyDescent="0.3">
      <c r="A75" s="190"/>
      <c r="B75" s="177"/>
      <c r="C75" s="178"/>
      <c r="D75" s="183"/>
      <c r="E75" s="184"/>
      <c r="F75" s="183"/>
      <c r="G75" s="187"/>
      <c r="H75" s="187"/>
      <c r="I75" s="184"/>
    </row>
    <row r="76" spans="1:9" ht="20.100000000000001" customHeight="1" x14ac:dyDescent="0.3">
      <c r="A76" s="188" t="str">
        <f>'Data Pull Sheet'!C6</f>
        <v/>
      </c>
      <c r="B76" s="173" t="s">
        <v>88</v>
      </c>
      <c r="C76" s="174"/>
      <c r="D76" s="191"/>
      <c r="E76" s="180"/>
      <c r="F76" s="191"/>
      <c r="G76" s="185"/>
      <c r="H76" s="185"/>
      <c r="I76" s="180"/>
    </row>
    <row r="77" spans="1:9" ht="20.100000000000001" customHeight="1" x14ac:dyDescent="0.3">
      <c r="A77" s="189"/>
      <c r="B77" s="175"/>
      <c r="C77" s="176"/>
      <c r="D77" s="181"/>
      <c r="E77" s="182"/>
      <c r="F77" s="181"/>
      <c r="G77" s="186"/>
      <c r="H77" s="186"/>
      <c r="I77" s="182"/>
    </row>
    <row r="78" spans="1:9" ht="20.100000000000001" customHeight="1" x14ac:dyDescent="0.3">
      <c r="A78" s="190"/>
      <c r="B78" s="177"/>
      <c r="C78" s="178"/>
      <c r="D78" s="183"/>
      <c r="E78" s="184"/>
      <c r="F78" s="183"/>
      <c r="G78" s="187"/>
      <c r="H78" s="187"/>
      <c r="I78" s="184"/>
    </row>
    <row r="79" spans="1:9" ht="20.100000000000001" customHeight="1" x14ac:dyDescent="0.3">
      <c r="A79" s="188" t="str">
        <f>'Data Pull Sheet'!C7</f>
        <v/>
      </c>
      <c r="B79" s="173" t="s">
        <v>88</v>
      </c>
      <c r="C79" s="174"/>
      <c r="D79" s="179"/>
      <c r="E79" s="180"/>
      <c r="F79" s="179"/>
      <c r="G79" s="185"/>
      <c r="H79" s="185"/>
      <c r="I79" s="180"/>
    </row>
    <row r="80" spans="1:9" ht="20.100000000000001" customHeight="1" x14ac:dyDescent="0.3">
      <c r="A80" s="189"/>
      <c r="B80" s="175"/>
      <c r="C80" s="176"/>
      <c r="D80" s="181"/>
      <c r="E80" s="182"/>
      <c r="F80" s="181"/>
      <c r="G80" s="186"/>
      <c r="H80" s="186"/>
      <c r="I80" s="182"/>
    </row>
    <row r="81" spans="1:9" ht="20.100000000000001" customHeight="1" x14ac:dyDescent="0.3">
      <c r="A81" s="190"/>
      <c r="B81" s="177"/>
      <c r="C81" s="178"/>
      <c r="D81" s="183"/>
      <c r="E81" s="184"/>
      <c r="F81" s="183"/>
      <c r="G81" s="187"/>
      <c r="H81" s="187"/>
      <c r="I81" s="184"/>
    </row>
    <row r="82" spans="1:9" ht="20.100000000000001" customHeight="1" x14ac:dyDescent="0.3">
      <c r="A82" s="170" t="str">
        <f>'Data Pull Sheet'!C8</f>
        <v/>
      </c>
      <c r="B82" s="173" t="s">
        <v>88</v>
      </c>
      <c r="C82" s="174"/>
      <c r="D82" s="179"/>
      <c r="E82" s="180"/>
      <c r="F82" s="179"/>
      <c r="G82" s="185"/>
      <c r="H82" s="185"/>
      <c r="I82" s="180"/>
    </row>
    <row r="83" spans="1:9" ht="20.100000000000001" customHeight="1" x14ac:dyDescent="0.3">
      <c r="A83" s="171"/>
      <c r="B83" s="175"/>
      <c r="C83" s="176"/>
      <c r="D83" s="181"/>
      <c r="E83" s="182"/>
      <c r="F83" s="181"/>
      <c r="G83" s="186"/>
      <c r="H83" s="186"/>
      <c r="I83" s="182"/>
    </row>
    <row r="84" spans="1:9" ht="20.100000000000001" customHeight="1" x14ac:dyDescent="0.3">
      <c r="A84" s="172"/>
      <c r="B84" s="177"/>
      <c r="C84" s="178"/>
      <c r="D84" s="183"/>
      <c r="E84" s="184"/>
      <c r="F84" s="183"/>
      <c r="G84" s="187"/>
      <c r="H84" s="187"/>
      <c r="I84" s="184"/>
    </row>
    <row r="85" spans="1:9" ht="19.5" customHeight="1" x14ac:dyDescent="0.3">
      <c r="A85" s="132" t="str">
        <f>'Data Pull Sheet'!C9</f>
        <v/>
      </c>
      <c r="B85" s="131" t="s">
        <v>88</v>
      </c>
      <c r="C85" s="131"/>
      <c r="D85" s="129"/>
      <c r="E85" s="129"/>
      <c r="F85" s="129"/>
      <c r="G85" s="129"/>
      <c r="H85" s="129"/>
      <c r="I85" s="129"/>
    </row>
    <row r="86" spans="1:9" ht="19.5" customHeight="1" x14ac:dyDescent="0.3">
      <c r="A86" s="132"/>
      <c r="B86" s="131"/>
      <c r="C86" s="131"/>
      <c r="D86" s="129"/>
      <c r="E86" s="129"/>
      <c r="F86" s="129"/>
      <c r="G86" s="129"/>
      <c r="H86" s="129"/>
      <c r="I86" s="129"/>
    </row>
    <row r="87" spans="1:9" ht="19.5" customHeight="1" x14ac:dyDescent="0.3">
      <c r="A87" s="132"/>
      <c r="B87" s="131"/>
      <c r="C87" s="131"/>
      <c r="D87" s="129"/>
      <c r="E87" s="129"/>
      <c r="F87" s="129"/>
      <c r="G87" s="129"/>
      <c r="H87" s="129"/>
      <c r="I87" s="129"/>
    </row>
    <row r="88" spans="1:9" ht="19.5" customHeight="1" x14ac:dyDescent="0.3">
      <c r="A88" s="132" t="str">
        <f>'Data Pull Sheet'!C10</f>
        <v/>
      </c>
      <c r="B88" s="131" t="s">
        <v>88</v>
      </c>
      <c r="C88" s="131"/>
      <c r="D88" s="129"/>
      <c r="E88" s="129"/>
      <c r="F88" s="129"/>
      <c r="G88" s="129"/>
      <c r="H88" s="129"/>
      <c r="I88" s="129"/>
    </row>
    <row r="89" spans="1:9" ht="19.5" customHeight="1" x14ac:dyDescent="0.3">
      <c r="A89" s="132"/>
      <c r="B89" s="131"/>
      <c r="C89" s="131"/>
      <c r="D89" s="129"/>
      <c r="E89" s="129"/>
      <c r="F89" s="129"/>
      <c r="G89" s="129"/>
      <c r="H89" s="129"/>
      <c r="I89" s="129"/>
    </row>
    <row r="90" spans="1:9" ht="19.5" customHeight="1" x14ac:dyDescent="0.3">
      <c r="A90" s="132"/>
      <c r="B90" s="131"/>
      <c r="C90" s="131"/>
      <c r="D90" s="129"/>
      <c r="E90" s="129"/>
      <c r="F90" s="129"/>
      <c r="G90" s="129"/>
      <c r="H90" s="129"/>
      <c r="I90" s="129"/>
    </row>
    <row r="91" spans="1:9" ht="19.5" customHeight="1" x14ac:dyDescent="0.3">
      <c r="A91" s="132" t="str">
        <f>'Data Pull Sheet'!C11</f>
        <v/>
      </c>
      <c r="B91" s="131" t="s">
        <v>88</v>
      </c>
      <c r="C91" s="131"/>
      <c r="D91" s="130"/>
      <c r="E91" s="129"/>
      <c r="F91" s="129"/>
      <c r="G91" s="129"/>
      <c r="H91" s="129"/>
      <c r="I91" s="129"/>
    </row>
    <row r="92" spans="1:9" ht="19.5" customHeight="1" x14ac:dyDescent="0.3">
      <c r="A92" s="132"/>
      <c r="B92" s="131"/>
      <c r="C92" s="131"/>
      <c r="D92" s="129"/>
      <c r="E92" s="129"/>
      <c r="F92" s="129"/>
      <c r="G92" s="129"/>
      <c r="H92" s="129"/>
      <c r="I92" s="129"/>
    </row>
    <row r="93" spans="1:9" ht="19.5" customHeight="1" x14ac:dyDescent="0.3">
      <c r="A93" s="132"/>
      <c r="B93" s="131"/>
      <c r="C93" s="131"/>
      <c r="D93" s="129"/>
      <c r="E93" s="129"/>
      <c r="F93" s="129"/>
      <c r="G93" s="129"/>
      <c r="H93" s="129"/>
      <c r="I93" s="129"/>
    </row>
    <row r="94" spans="1:9" ht="19.5" customHeight="1" x14ac:dyDescent="0.3">
      <c r="A94" s="132" t="str">
        <f>'Data Pull Sheet'!C12</f>
        <v/>
      </c>
      <c r="B94" s="131" t="s">
        <v>88</v>
      </c>
      <c r="C94" s="131"/>
      <c r="D94" s="129"/>
      <c r="E94" s="129"/>
      <c r="F94" s="129"/>
      <c r="G94" s="129"/>
      <c r="H94" s="129"/>
      <c r="I94" s="129"/>
    </row>
    <row r="95" spans="1:9" ht="19.5" customHeight="1" x14ac:dyDescent="0.3">
      <c r="A95" s="132"/>
      <c r="B95" s="131"/>
      <c r="C95" s="131"/>
      <c r="D95" s="129"/>
      <c r="E95" s="129"/>
      <c r="F95" s="129"/>
      <c r="G95" s="129"/>
      <c r="H95" s="129"/>
      <c r="I95" s="129"/>
    </row>
    <row r="96" spans="1:9" ht="19.5" customHeight="1" x14ac:dyDescent="0.3">
      <c r="A96" s="132"/>
      <c r="B96" s="131"/>
      <c r="C96" s="131"/>
      <c r="D96" s="129"/>
      <c r="E96" s="129"/>
      <c r="F96" s="129"/>
      <c r="G96" s="129"/>
      <c r="H96" s="129"/>
      <c r="I96" s="129"/>
    </row>
    <row r="97" spans="1:9" ht="19.5" customHeight="1" x14ac:dyDescent="0.3">
      <c r="A97" s="132" t="str">
        <f>'Data Pull Sheet'!C13</f>
        <v/>
      </c>
      <c r="B97" s="131" t="s">
        <v>88</v>
      </c>
      <c r="C97" s="131"/>
      <c r="D97" s="129"/>
      <c r="E97" s="129"/>
      <c r="F97" s="129"/>
      <c r="G97" s="129"/>
      <c r="H97" s="129"/>
      <c r="I97" s="129"/>
    </row>
    <row r="98" spans="1:9" ht="19.5" customHeight="1" x14ac:dyDescent="0.3">
      <c r="A98" s="132"/>
      <c r="B98" s="131"/>
      <c r="C98" s="131"/>
      <c r="D98" s="129"/>
      <c r="E98" s="129"/>
      <c r="F98" s="129"/>
      <c r="G98" s="129"/>
      <c r="H98" s="129"/>
      <c r="I98" s="129"/>
    </row>
    <row r="99" spans="1:9" ht="19.5" customHeight="1" x14ac:dyDescent="0.3">
      <c r="A99" s="132"/>
      <c r="B99" s="131"/>
      <c r="C99" s="131"/>
      <c r="D99" s="129"/>
      <c r="E99" s="129"/>
      <c r="F99" s="129"/>
      <c r="G99" s="129"/>
      <c r="H99" s="129"/>
      <c r="I99" s="129"/>
    </row>
  </sheetData>
  <sheetProtection algorithmName="SHA-512" hashValue="Y3+/o5qJgc87p3awALb8z/+PjDnbPtBTwQN49ztUzmBVK1mLzt8o3T+MYgfX/4V1JqTZYdZaNChy/7d0RvdPsw==" saltValue="9fiBqY5WOcgKBtvYTsJ1Lg==" spinCount="100000" sheet="1" objects="1" scenarios="1" formatColumns="0" formatRows="0"/>
  <mergeCells count="111">
    <mergeCell ref="B21:I21"/>
    <mergeCell ref="B36:I36"/>
    <mergeCell ref="A1:I1"/>
    <mergeCell ref="A79:A81"/>
    <mergeCell ref="B79:C81"/>
    <mergeCell ref="D79:E81"/>
    <mergeCell ref="F79:I81"/>
    <mergeCell ref="A69:C69"/>
    <mergeCell ref="D69:E69"/>
    <mergeCell ref="F69:I69"/>
    <mergeCell ref="A70:A72"/>
    <mergeCell ref="B70:C72"/>
    <mergeCell ref="D70:E72"/>
    <mergeCell ref="F70:I72"/>
    <mergeCell ref="A67:I67"/>
    <mergeCell ref="A62:I62"/>
    <mergeCell ref="A63:I63"/>
    <mergeCell ref="A64:I64"/>
    <mergeCell ref="B17:I17"/>
    <mergeCell ref="B18:I18"/>
    <mergeCell ref="A65:I65"/>
    <mergeCell ref="A66:I66"/>
    <mergeCell ref="A61:I61"/>
    <mergeCell ref="A31:B31"/>
    <mergeCell ref="A47:I47"/>
    <mergeCell ref="A48:I48"/>
    <mergeCell ref="A82:A84"/>
    <mergeCell ref="B82:C84"/>
    <mergeCell ref="D82:E84"/>
    <mergeCell ref="F82:I84"/>
    <mergeCell ref="A73:A75"/>
    <mergeCell ref="B73:C75"/>
    <mergeCell ref="D73:E75"/>
    <mergeCell ref="F73:I75"/>
    <mergeCell ref="A76:A78"/>
    <mergeCell ref="B76:C78"/>
    <mergeCell ref="D76:E78"/>
    <mergeCell ref="F76:I78"/>
    <mergeCell ref="A49:I51"/>
    <mergeCell ref="A52:I52"/>
    <mergeCell ref="A53:I55"/>
    <mergeCell ref="A60:I60"/>
    <mergeCell ref="A57:D59"/>
    <mergeCell ref="E57:I59"/>
    <mergeCell ref="A56:D56"/>
    <mergeCell ref="E56:I56"/>
    <mergeCell ref="B32:I32"/>
    <mergeCell ref="B33:I33"/>
    <mergeCell ref="B42:I42"/>
    <mergeCell ref="B43:I43"/>
    <mergeCell ref="B44:I44"/>
    <mergeCell ref="B45:I45"/>
    <mergeCell ref="A46:B46"/>
    <mergeCell ref="B35:I35"/>
    <mergeCell ref="B38:I38"/>
    <mergeCell ref="B39:I39"/>
    <mergeCell ref="B40:I40"/>
    <mergeCell ref="B41:I41"/>
    <mergeCell ref="A3:B3"/>
    <mergeCell ref="A4:B4"/>
    <mergeCell ref="A5:B5"/>
    <mergeCell ref="E3:F3"/>
    <mergeCell ref="E4:F4"/>
    <mergeCell ref="E5:F5"/>
    <mergeCell ref="H3:I3"/>
    <mergeCell ref="H4:I4"/>
    <mergeCell ref="H5:I5"/>
    <mergeCell ref="A8:B9"/>
    <mergeCell ref="C8:I9"/>
    <mergeCell ref="A6:B6"/>
    <mergeCell ref="B27:I27"/>
    <mergeCell ref="B28:I28"/>
    <mergeCell ref="B29:I29"/>
    <mergeCell ref="B30:I30"/>
    <mergeCell ref="B20:I20"/>
    <mergeCell ref="B23:I23"/>
    <mergeCell ref="B24:I24"/>
    <mergeCell ref="B25:I25"/>
    <mergeCell ref="B26:I26"/>
    <mergeCell ref="A11:B11"/>
    <mergeCell ref="H11:I11"/>
    <mergeCell ref="A12:B12"/>
    <mergeCell ref="H12:I12"/>
    <mergeCell ref="A13:B13"/>
    <mergeCell ref="H13:I13"/>
    <mergeCell ref="A14:B14"/>
    <mergeCell ref="H14:I14"/>
    <mergeCell ref="A10:B10"/>
    <mergeCell ref="H10:I10"/>
    <mergeCell ref="A16:I16"/>
    <mergeCell ref="D6:E6"/>
    <mergeCell ref="B94:C96"/>
    <mergeCell ref="B97:C99"/>
    <mergeCell ref="B88:C90"/>
    <mergeCell ref="B91:C93"/>
    <mergeCell ref="B85:C87"/>
    <mergeCell ref="A85:A87"/>
    <mergeCell ref="A88:A90"/>
    <mergeCell ref="A91:A93"/>
    <mergeCell ref="A94:A96"/>
    <mergeCell ref="A97:A99"/>
    <mergeCell ref="F94:I96"/>
    <mergeCell ref="F97:I99"/>
    <mergeCell ref="F88:I90"/>
    <mergeCell ref="F91:I93"/>
    <mergeCell ref="F85:I87"/>
    <mergeCell ref="D94:E96"/>
    <mergeCell ref="D97:E99"/>
    <mergeCell ref="D88:E90"/>
    <mergeCell ref="D91:E93"/>
    <mergeCell ref="D85:E87"/>
  </mergeCells>
  <pageMargins left="0.7" right="0.7" top="0.5" bottom="0.7" header="0.3" footer="0.3"/>
  <pageSetup scale="57" fitToHeight="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22860</xdr:colOff>
                    <xdr:row>60</xdr:row>
                    <xdr:rowOff>30480</xdr:rowOff>
                  </from>
                  <to>
                    <xdr:col>1</xdr:col>
                    <xdr:colOff>1021080</xdr:colOff>
                    <xdr:row>60</xdr:row>
                    <xdr:rowOff>182880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22860</xdr:colOff>
                    <xdr:row>60</xdr:row>
                    <xdr:rowOff>182880</xdr:rowOff>
                  </from>
                  <to>
                    <xdr:col>1</xdr:col>
                    <xdr:colOff>1165860</xdr:colOff>
                    <xdr:row>62</xdr:row>
                    <xdr:rowOff>7620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22860</xdr:colOff>
                    <xdr:row>62</xdr:row>
                    <xdr:rowOff>0</xdr:rowOff>
                  </from>
                  <to>
                    <xdr:col>1</xdr:col>
                    <xdr:colOff>190500</xdr:colOff>
                    <xdr:row>63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22860</xdr:colOff>
                    <xdr:row>63</xdr:row>
                    <xdr:rowOff>7620</xdr:rowOff>
                  </from>
                  <to>
                    <xdr:col>0</xdr:col>
                    <xdr:colOff>1409700</xdr:colOff>
                    <xdr:row>63</xdr:row>
                    <xdr:rowOff>175260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22860</xdr:colOff>
                    <xdr:row>64</xdr:row>
                    <xdr:rowOff>0</xdr:rowOff>
                  </from>
                  <to>
                    <xdr:col>1</xdr:col>
                    <xdr:colOff>259080</xdr:colOff>
                    <xdr:row>64</xdr:row>
                    <xdr:rowOff>182880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22860</xdr:colOff>
                    <xdr:row>64</xdr:row>
                    <xdr:rowOff>182880</xdr:rowOff>
                  </from>
                  <to>
                    <xdr:col>0</xdr:col>
                    <xdr:colOff>1493520</xdr:colOff>
                    <xdr:row>66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22860</xdr:colOff>
                    <xdr:row>65</xdr:row>
                    <xdr:rowOff>182880</xdr:rowOff>
                  </from>
                  <to>
                    <xdr:col>0</xdr:col>
                    <xdr:colOff>1516380</xdr:colOff>
                    <xdr:row>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 Pull Sheet'!$A$4:$A$10</xm:f>
          </x14:formula1>
          <xm:sqref>A61:I67</xm:sqref>
        </x14:dataValidation>
        <x14:dataValidation type="list" allowBlank="1" showInputMessage="1" showErrorMessage="1">
          <x14:formula1>
            <xm:f>'Data Pull Sheet'!$E$4:$E$7</xm:f>
          </x14:formula1>
          <xm:sqref>B70:C72</xm:sqref>
        </x14:dataValidation>
        <x14:dataValidation type="list" allowBlank="1" showInputMessage="1" showErrorMessage="1">
          <x14:formula1>
            <xm:f>'Data Pull Sheet'!$E$4:$E$8</xm:f>
          </x14:formula1>
          <xm:sqref>B73:C99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
  <sheetViews>
    <sheetView topLeftCell="A77" zoomScaleNormal="100" workbookViewId="0">
      <selection activeCell="B88" sqref="B88:C90"/>
    </sheetView>
  </sheetViews>
  <sheetFormatPr defaultRowHeight="14.4" x14ac:dyDescent="0.3"/>
  <cols>
    <col min="1" max="1" width="24.6640625" customWidth="1"/>
    <col min="2" max="2" width="19.5546875" customWidth="1"/>
    <col min="3" max="8" width="30.6640625" customWidth="1"/>
    <col min="9" max="9" width="1.88671875" customWidth="1"/>
  </cols>
  <sheetData>
    <row r="1" spans="1:11" ht="25.8" x14ac:dyDescent="0.3">
      <c r="A1" s="213" t="s">
        <v>102</v>
      </c>
      <c r="B1" s="213"/>
      <c r="C1" s="213"/>
      <c r="D1" s="213"/>
      <c r="E1" s="213"/>
      <c r="F1" s="213"/>
      <c r="G1" s="213"/>
      <c r="H1" s="213"/>
      <c r="I1" s="213"/>
    </row>
    <row r="2" spans="1:11" ht="15" customHeight="1" x14ac:dyDescent="0.3">
      <c r="A2" s="71"/>
      <c r="B2" s="71"/>
      <c r="C2" s="71"/>
      <c r="D2" s="71"/>
      <c r="E2" s="71"/>
      <c r="F2" s="71"/>
      <c r="G2" s="71"/>
      <c r="H2" s="71"/>
      <c r="I2" s="71"/>
    </row>
    <row r="3" spans="1:11" ht="15" customHeight="1" x14ac:dyDescent="0.3">
      <c r="A3" s="143" t="s">
        <v>75</v>
      </c>
      <c r="B3" s="143"/>
      <c r="C3" s="81" t="str">
        <f>IF(ISBLANK('Prob Statements &amp; Annual Goals'!B6),"",'Prob Statements &amp; Annual Goals'!B6)</f>
        <v/>
      </c>
      <c r="D3" s="65" t="s">
        <v>0</v>
      </c>
      <c r="E3" s="162" t="str">
        <f>IF(ISBLANK('Prob Statements &amp; Annual Goals'!D6),"",'Prob Statements &amp; Annual Goals'!D6)</f>
        <v/>
      </c>
      <c r="F3" s="162"/>
      <c r="G3" s="65" t="s">
        <v>81</v>
      </c>
      <c r="H3" s="163" t="str">
        <f>IF('Prob Statements &amp; Annual Goals'!H6:I6="Select", "", 'Prob Statements &amp; Annual Goals'!H6:I6)</f>
        <v/>
      </c>
      <c r="I3" s="163"/>
    </row>
    <row r="4" spans="1:11" ht="15" customHeight="1" x14ac:dyDescent="0.3">
      <c r="A4" s="143" t="s">
        <v>76</v>
      </c>
      <c r="B4" s="143"/>
      <c r="C4" s="82" t="str">
        <f>IF(ISBLANK('Prob Statements &amp; Annual Goals'!B7),"",'Prob Statements &amp; Annual Goals'!B7)</f>
        <v/>
      </c>
      <c r="D4" s="65" t="s">
        <v>1</v>
      </c>
      <c r="E4" s="162" t="str">
        <f>IF(ISBLANK('Prob Statements &amp; Annual Goals'!D7),"",'Prob Statements &amp; Annual Goals'!D7)</f>
        <v/>
      </c>
      <c r="F4" s="162"/>
      <c r="G4" s="65" t="s">
        <v>82</v>
      </c>
      <c r="H4" s="163" t="str">
        <f>IF(ISBLANK('Prob Statements &amp; Annual Goals'!H7),"",'Prob Statements &amp; Annual Goals'!H7)</f>
        <v/>
      </c>
      <c r="I4" s="163"/>
    </row>
    <row r="5" spans="1:11" ht="15" customHeight="1" x14ac:dyDescent="0.3">
      <c r="A5" s="143" t="s">
        <v>87</v>
      </c>
      <c r="B5" s="143"/>
      <c r="C5" s="81" t="str">
        <f>IF(ISBLANK('Prob Statements &amp; Annual Goals'!B8),"",'Prob Statements &amp; Annual Goals'!B8)</f>
        <v/>
      </c>
      <c r="D5" s="65" t="s">
        <v>53</v>
      </c>
      <c r="E5" s="162" t="str">
        <f>IF(ISBLANK('Prob Statements &amp; Annual Goals'!D8),"",'Prob Statements &amp; Annual Goals'!D8)</f>
        <v/>
      </c>
      <c r="F5" s="162"/>
      <c r="G5" s="72" t="s">
        <v>83</v>
      </c>
      <c r="H5" s="164" t="str">
        <f>IF(ISBLANK('Prob Statements &amp; Annual Goals'!H8),"",'Prob Statements &amp; Annual Goals'!H8)</f>
        <v/>
      </c>
      <c r="I5" s="163"/>
    </row>
    <row r="6" spans="1:11" ht="15" customHeight="1" x14ac:dyDescent="0.3">
      <c r="A6" s="143" t="s">
        <v>99</v>
      </c>
      <c r="B6" s="143"/>
      <c r="C6" s="24" t="str">
        <f>IF(ISBLANK('Prob Statements &amp; Annual Goals'!C10),"",'Prob Statements &amp; Annual Goals'!C10)</f>
        <v/>
      </c>
      <c r="D6" s="126"/>
      <c r="E6" s="126"/>
      <c r="F6" s="80"/>
      <c r="G6" s="78"/>
      <c r="H6" s="79"/>
      <c r="I6" s="75"/>
    </row>
    <row r="7" spans="1:11" ht="15" customHeight="1" thickBot="1" x14ac:dyDescent="0.35">
      <c r="A7" s="51"/>
      <c r="B7" s="52"/>
      <c r="C7" s="53"/>
      <c r="D7" s="52"/>
      <c r="E7" s="53"/>
      <c r="F7" s="53"/>
      <c r="G7" s="52"/>
      <c r="H7" s="54"/>
      <c r="I7" s="55"/>
    </row>
    <row r="8" spans="1:11" ht="32.1" customHeight="1" x14ac:dyDescent="0.3">
      <c r="A8" s="133" t="s">
        <v>37</v>
      </c>
      <c r="B8" s="134"/>
      <c r="C8" s="229" t="s">
        <v>80</v>
      </c>
      <c r="D8" s="229"/>
      <c r="E8" s="229"/>
      <c r="F8" s="229"/>
      <c r="G8" s="229"/>
      <c r="H8" s="229"/>
      <c r="I8" s="230"/>
    </row>
    <row r="9" spans="1:11" ht="32.1" customHeight="1" thickBot="1" x14ac:dyDescent="0.35">
      <c r="A9" s="135"/>
      <c r="B9" s="136"/>
      <c r="C9" s="231"/>
      <c r="D9" s="231"/>
      <c r="E9" s="231"/>
      <c r="F9" s="231"/>
      <c r="G9" s="231"/>
      <c r="H9" s="231"/>
      <c r="I9" s="232"/>
    </row>
    <row r="10" spans="1:11" ht="15.6" x14ac:dyDescent="0.3">
      <c r="A10" s="158" t="s">
        <v>2</v>
      </c>
      <c r="B10" s="158"/>
      <c r="C10" s="69" t="s">
        <v>77</v>
      </c>
      <c r="D10" s="69" t="s">
        <v>108</v>
      </c>
      <c r="E10" s="69" t="s">
        <v>78</v>
      </c>
      <c r="F10" s="69" t="s">
        <v>3</v>
      </c>
      <c r="G10" s="69" t="s">
        <v>4</v>
      </c>
      <c r="H10" s="158" t="s">
        <v>79</v>
      </c>
      <c r="I10" s="158"/>
    </row>
    <row r="11" spans="1:11" x14ac:dyDescent="0.3">
      <c r="A11" s="153" t="s">
        <v>21</v>
      </c>
      <c r="B11" s="153"/>
      <c r="C11" s="7"/>
      <c r="D11" s="13"/>
      <c r="E11" s="5">
        <f>C11*D11</f>
        <v>0</v>
      </c>
      <c r="F11" s="5"/>
      <c r="G11" s="5"/>
      <c r="H11" s="154">
        <f t="shared" ref="H11:H13" si="0">SUM(E11:G11)</f>
        <v>0</v>
      </c>
      <c r="I11" s="155"/>
    </row>
    <row r="12" spans="1:11" x14ac:dyDescent="0.3">
      <c r="A12" s="153" t="s">
        <v>22</v>
      </c>
      <c r="B12" s="153"/>
      <c r="C12" s="7"/>
      <c r="D12" s="13"/>
      <c r="E12" s="5">
        <f t="shared" ref="E12:E13" si="1">C12*D12</f>
        <v>0</v>
      </c>
      <c r="F12" s="5"/>
      <c r="G12" s="5"/>
      <c r="H12" s="154">
        <f t="shared" si="0"/>
        <v>0</v>
      </c>
      <c r="I12" s="155"/>
    </row>
    <row r="13" spans="1:11" x14ac:dyDescent="0.3">
      <c r="A13" s="153" t="s">
        <v>23</v>
      </c>
      <c r="B13" s="153"/>
      <c r="C13" s="7"/>
      <c r="D13" s="13"/>
      <c r="E13" s="5">
        <f t="shared" si="1"/>
        <v>0</v>
      </c>
      <c r="F13" s="5"/>
      <c r="G13" s="5"/>
      <c r="H13" s="154">
        <f t="shared" si="0"/>
        <v>0</v>
      </c>
      <c r="I13" s="155"/>
    </row>
    <row r="14" spans="1:11" ht="15.6" x14ac:dyDescent="0.3">
      <c r="A14" s="156" t="s">
        <v>14</v>
      </c>
      <c r="B14" s="156"/>
      <c r="C14" s="4">
        <f>SUM(C11:C13)</f>
        <v>0</v>
      </c>
      <c r="D14" s="3"/>
      <c r="E14" s="70">
        <f>SUM(E11:E13)</f>
        <v>0</v>
      </c>
      <c r="F14" s="70">
        <f>SUM(F11:F13)</f>
        <v>0</v>
      </c>
      <c r="G14" s="70">
        <f>SUM(G11:G13)</f>
        <v>0</v>
      </c>
      <c r="H14" s="157">
        <f>SUM(H11:H13)</f>
        <v>0</v>
      </c>
      <c r="I14" s="157"/>
      <c r="K14" s="50"/>
    </row>
    <row r="15" spans="1:11" ht="15.6" x14ac:dyDescent="0.3">
      <c r="A15" s="25"/>
      <c r="B15" s="25"/>
      <c r="C15" s="26"/>
      <c r="D15" s="25"/>
      <c r="E15" s="27"/>
      <c r="F15" s="27"/>
      <c r="G15" s="27"/>
      <c r="H15" s="27"/>
      <c r="I15" s="27"/>
    </row>
    <row r="16" spans="1:11" ht="15.6" x14ac:dyDescent="0.3">
      <c r="A16" s="233" t="s">
        <v>57</v>
      </c>
      <c r="B16" s="233"/>
      <c r="C16" s="233"/>
      <c r="D16" s="233"/>
      <c r="E16" s="233"/>
      <c r="F16" s="233"/>
      <c r="G16" s="233"/>
      <c r="H16" s="233"/>
      <c r="I16" s="233"/>
    </row>
    <row r="17" spans="1:9" x14ac:dyDescent="0.3">
      <c r="A17" s="11" t="s">
        <v>11</v>
      </c>
      <c r="B17" s="150" t="str">
        <f>'Data Pull Sheet'!C4</f>
        <v/>
      </c>
      <c r="C17" s="151"/>
      <c r="D17" s="151"/>
      <c r="E17" s="151"/>
      <c r="F17" s="151"/>
      <c r="G17" s="151"/>
      <c r="H17" s="151"/>
      <c r="I17" s="152"/>
    </row>
    <row r="18" spans="1:9" x14ac:dyDescent="0.3">
      <c r="A18" s="11" t="s">
        <v>111</v>
      </c>
      <c r="B18" s="144"/>
      <c r="C18" s="145"/>
      <c r="D18" s="145"/>
      <c r="E18" s="145"/>
      <c r="F18" s="145"/>
      <c r="G18" s="145"/>
      <c r="H18" s="145"/>
      <c r="I18" s="146"/>
    </row>
    <row r="19" spans="1:9" ht="5.0999999999999996" customHeight="1" x14ac:dyDescent="0.3">
      <c r="A19" s="57"/>
      <c r="B19" s="66"/>
      <c r="C19" s="67"/>
      <c r="D19" s="67"/>
      <c r="E19" s="67"/>
      <c r="F19" s="67"/>
      <c r="G19" s="67"/>
      <c r="H19" s="67"/>
      <c r="I19" s="68"/>
    </row>
    <row r="20" spans="1:9" x14ac:dyDescent="0.3">
      <c r="A20" s="11" t="s">
        <v>5</v>
      </c>
      <c r="B20" s="150" t="str">
        <f>'Data Pull Sheet'!C5</f>
        <v/>
      </c>
      <c r="C20" s="151"/>
      <c r="D20" s="151"/>
      <c r="E20" s="151"/>
      <c r="F20" s="151"/>
      <c r="G20" s="151"/>
      <c r="H20" s="151"/>
      <c r="I20" s="152"/>
    </row>
    <row r="21" spans="1:9" x14ac:dyDescent="0.3">
      <c r="A21" s="11" t="s">
        <v>111</v>
      </c>
      <c r="B21" s="144"/>
      <c r="C21" s="145"/>
      <c r="D21" s="145"/>
      <c r="E21" s="145"/>
      <c r="F21" s="145"/>
      <c r="G21" s="145"/>
      <c r="H21" s="145"/>
      <c r="I21" s="146"/>
    </row>
    <row r="22" spans="1:9" ht="5.0999999999999996" customHeight="1" x14ac:dyDescent="0.3">
      <c r="A22" s="57"/>
      <c r="B22" s="66"/>
      <c r="C22" s="67"/>
      <c r="D22" s="67"/>
      <c r="E22" s="67"/>
      <c r="F22" s="67"/>
      <c r="G22" s="67"/>
      <c r="H22" s="67"/>
      <c r="I22" s="68"/>
    </row>
    <row r="23" spans="1:9" x14ac:dyDescent="0.3">
      <c r="A23" s="11" t="s">
        <v>6</v>
      </c>
      <c r="B23" s="150" t="str">
        <f>'Data Pull Sheet'!C6</f>
        <v/>
      </c>
      <c r="C23" s="151"/>
      <c r="D23" s="151"/>
      <c r="E23" s="151"/>
      <c r="F23" s="151"/>
      <c r="G23" s="151"/>
      <c r="H23" s="151"/>
      <c r="I23" s="152"/>
    </row>
    <row r="24" spans="1:9" x14ac:dyDescent="0.3">
      <c r="A24" s="11" t="s">
        <v>111</v>
      </c>
      <c r="B24" s="144">
        <v>1</v>
      </c>
      <c r="C24" s="145"/>
      <c r="D24" s="145"/>
      <c r="E24" s="145"/>
      <c r="F24" s="145"/>
      <c r="G24" s="145"/>
      <c r="H24" s="145"/>
      <c r="I24" s="146"/>
    </row>
    <row r="25" spans="1:9" ht="5.0999999999999996" customHeight="1" x14ac:dyDescent="0.3">
      <c r="A25" s="57"/>
      <c r="B25" s="147"/>
      <c r="C25" s="148"/>
      <c r="D25" s="148"/>
      <c r="E25" s="148"/>
      <c r="F25" s="148"/>
      <c r="G25" s="148"/>
      <c r="H25" s="148"/>
      <c r="I25" s="149"/>
    </row>
    <row r="26" spans="1:9" x14ac:dyDescent="0.3">
      <c r="A26" s="11" t="s">
        <v>7</v>
      </c>
      <c r="B26" s="150" t="str">
        <f>'Data Pull Sheet'!C7</f>
        <v/>
      </c>
      <c r="C26" s="151"/>
      <c r="D26" s="151"/>
      <c r="E26" s="151"/>
      <c r="F26" s="151"/>
      <c r="G26" s="151"/>
      <c r="H26" s="151"/>
      <c r="I26" s="152"/>
    </row>
    <row r="27" spans="1:9" x14ac:dyDescent="0.3">
      <c r="A27" s="11" t="s">
        <v>111</v>
      </c>
      <c r="B27" s="144"/>
      <c r="C27" s="145"/>
      <c r="D27" s="145"/>
      <c r="E27" s="145"/>
      <c r="F27" s="145"/>
      <c r="G27" s="145"/>
      <c r="H27" s="145"/>
      <c r="I27" s="146"/>
    </row>
    <row r="28" spans="1:9" ht="5.0999999999999996" customHeight="1" x14ac:dyDescent="0.3">
      <c r="A28" s="60">
        <v>2</v>
      </c>
      <c r="B28" s="147"/>
      <c r="C28" s="148"/>
      <c r="D28" s="148"/>
      <c r="E28" s="148"/>
      <c r="F28" s="148"/>
      <c r="G28" s="148"/>
      <c r="H28" s="148"/>
      <c r="I28" s="149"/>
    </row>
    <row r="29" spans="1:9" x14ac:dyDescent="0.3">
      <c r="A29" s="11" t="s">
        <v>8</v>
      </c>
      <c r="B29" s="150" t="str">
        <f>'Data Pull Sheet'!C8</f>
        <v/>
      </c>
      <c r="C29" s="151"/>
      <c r="D29" s="151"/>
      <c r="E29" s="151"/>
      <c r="F29" s="151"/>
      <c r="G29" s="151"/>
      <c r="H29" s="151"/>
      <c r="I29" s="152"/>
    </row>
    <row r="30" spans="1:9" x14ac:dyDescent="0.3">
      <c r="A30" s="11" t="s">
        <v>111</v>
      </c>
      <c r="B30" s="144"/>
      <c r="C30" s="145"/>
      <c r="D30" s="145"/>
      <c r="E30" s="145"/>
      <c r="F30" s="145"/>
      <c r="G30" s="145"/>
      <c r="H30" s="145"/>
      <c r="I30" s="146"/>
    </row>
    <row r="31" spans="1:9" ht="5.0999999999999996" customHeight="1" x14ac:dyDescent="0.3">
      <c r="A31" s="165"/>
      <c r="B31" s="166"/>
      <c r="C31" s="8"/>
      <c r="D31" s="8"/>
      <c r="E31" s="8"/>
      <c r="F31" s="8"/>
      <c r="G31" s="8"/>
      <c r="H31" s="8"/>
      <c r="I31" s="8"/>
    </row>
    <row r="32" spans="1:9" x14ac:dyDescent="0.3">
      <c r="A32" s="11" t="s">
        <v>90</v>
      </c>
      <c r="B32" s="150" t="str">
        <f>'Data Pull Sheet'!C9</f>
        <v/>
      </c>
      <c r="C32" s="151"/>
      <c r="D32" s="151"/>
      <c r="E32" s="151"/>
      <c r="F32" s="151"/>
      <c r="G32" s="151"/>
      <c r="H32" s="151"/>
      <c r="I32" s="152"/>
    </row>
    <row r="33" spans="1:10" x14ac:dyDescent="0.3">
      <c r="A33" s="11" t="s">
        <v>111</v>
      </c>
      <c r="B33" s="144"/>
      <c r="C33" s="145"/>
      <c r="D33" s="145"/>
      <c r="E33" s="145"/>
      <c r="F33" s="145"/>
      <c r="G33" s="145"/>
      <c r="H33" s="145"/>
      <c r="I33" s="146"/>
    </row>
    <row r="34" spans="1:10" ht="5.0999999999999996" customHeight="1" x14ac:dyDescent="0.3">
      <c r="A34" s="57"/>
      <c r="B34" s="66"/>
      <c r="C34" s="67"/>
      <c r="D34" s="67"/>
      <c r="E34" s="67"/>
      <c r="F34" s="67"/>
      <c r="G34" s="67"/>
      <c r="H34" s="67"/>
      <c r="I34" s="68"/>
    </row>
    <row r="35" spans="1:10" x14ac:dyDescent="0.3">
      <c r="A35" s="11" t="s">
        <v>92</v>
      </c>
      <c r="B35" s="150" t="str">
        <f>'Data Pull Sheet'!C10</f>
        <v/>
      </c>
      <c r="C35" s="151"/>
      <c r="D35" s="151"/>
      <c r="E35" s="151"/>
      <c r="F35" s="151"/>
      <c r="G35" s="151"/>
      <c r="H35" s="151"/>
      <c r="I35" s="152"/>
    </row>
    <row r="36" spans="1:10" x14ac:dyDescent="0.3">
      <c r="A36" s="11" t="s">
        <v>111</v>
      </c>
      <c r="B36" s="144"/>
      <c r="C36" s="145"/>
      <c r="D36" s="145"/>
      <c r="E36" s="145"/>
      <c r="F36" s="145"/>
      <c r="G36" s="145"/>
      <c r="H36" s="145"/>
      <c r="I36" s="146"/>
    </row>
    <row r="37" spans="1:10" ht="5.0999999999999996" customHeight="1" x14ac:dyDescent="0.3">
      <c r="A37" s="57"/>
      <c r="B37" s="66"/>
      <c r="C37" s="67"/>
      <c r="D37" s="67"/>
      <c r="E37" s="67"/>
      <c r="F37" s="67"/>
      <c r="G37" s="67"/>
      <c r="H37" s="67"/>
      <c r="I37" s="68"/>
    </row>
    <row r="38" spans="1:10" x14ac:dyDescent="0.3">
      <c r="A38" s="11" t="s">
        <v>94</v>
      </c>
      <c r="B38" s="150" t="str">
        <f>'Data Pull Sheet'!C11</f>
        <v/>
      </c>
      <c r="C38" s="151"/>
      <c r="D38" s="151"/>
      <c r="E38" s="151"/>
      <c r="F38" s="151"/>
      <c r="G38" s="151"/>
      <c r="H38" s="151"/>
      <c r="I38" s="152"/>
    </row>
    <row r="39" spans="1:10" x14ac:dyDescent="0.3">
      <c r="A39" s="11" t="s">
        <v>111</v>
      </c>
      <c r="B39" s="144"/>
      <c r="C39" s="145"/>
      <c r="D39" s="145"/>
      <c r="E39" s="145"/>
      <c r="F39" s="145"/>
      <c r="G39" s="145"/>
      <c r="H39" s="145"/>
      <c r="I39" s="146"/>
    </row>
    <row r="40" spans="1:10" ht="5.0999999999999996" customHeight="1" x14ac:dyDescent="0.3">
      <c r="A40" s="57"/>
      <c r="B40" s="147"/>
      <c r="C40" s="148"/>
      <c r="D40" s="148"/>
      <c r="E40" s="148"/>
      <c r="F40" s="148"/>
      <c r="G40" s="148"/>
      <c r="H40" s="148"/>
      <c r="I40" s="149"/>
    </row>
    <row r="41" spans="1:10" x14ac:dyDescent="0.3">
      <c r="A41" s="11" t="s">
        <v>96</v>
      </c>
      <c r="B41" s="150" t="str">
        <f>'Data Pull Sheet'!C12</f>
        <v/>
      </c>
      <c r="C41" s="151"/>
      <c r="D41" s="151"/>
      <c r="E41" s="151"/>
      <c r="F41" s="151"/>
      <c r="G41" s="151"/>
      <c r="H41" s="151"/>
      <c r="I41" s="152"/>
    </row>
    <row r="42" spans="1:10" x14ac:dyDescent="0.3">
      <c r="A42" s="11" t="s">
        <v>111</v>
      </c>
      <c r="B42" s="144"/>
      <c r="C42" s="145"/>
      <c r="D42" s="145"/>
      <c r="E42" s="145"/>
      <c r="F42" s="145"/>
      <c r="G42" s="145"/>
      <c r="H42" s="145"/>
      <c r="I42" s="146"/>
    </row>
    <row r="43" spans="1:10" ht="5.0999999999999996" customHeight="1" x14ac:dyDescent="0.3">
      <c r="A43" s="60">
        <v>2</v>
      </c>
      <c r="B43" s="147"/>
      <c r="C43" s="148"/>
      <c r="D43" s="148"/>
      <c r="E43" s="148"/>
      <c r="F43" s="148"/>
      <c r="G43" s="148"/>
      <c r="H43" s="148"/>
      <c r="I43" s="149"/>
    </row>
    <row r="44" spans="1:10" x14ac:dyDescent="0.3">
      <c r="A44" s="11" t="s">
        <v>98</v>
      </c>
      <c r="B44" s="150" t="str">
        <f>'Data Pull Sheet'!C13</f>
        <v/>
      </c>
      <c r="C44" s="151"/>
      <c r="D44" s="151"/>
      <c r="E44" s="151"/>
      <c r="F44" s="151"/>
      <c r="G44" s="151"/>
      <c r="H44" s="151"/>
      <c r="I44" s="152"/>
    </row>
    <row r="45" spans="1:10" x14ac:dyDescent="0.3">
      <c r="A45" s="11" t="s">
        <v>111</v>
      </c>
      <c r="B45" s="144"/>
      <c r="C45" s="145"/>
      <c r="D45" s="145"/>
      <c r="E45" s="145"/>
      <c r="F45" s="145"/>
      <c r="G45" s="145"/>
      <c r="H45" s="145"/>
      <c r="I45" s="146"/>
    </row>
    <row r="46" spans="1:10" ht="15" customHeight="1" x14ac:dyDescent="0.3">
      <c r="A46" s="165"/>
      <c r="B46" s="166"/>
      <c r="C46" s="8"/>
      <c r="D46" s="8"/>
      <c r="E46" s="8"/>
      <c r="F46" s="8"/>
      <c r="G46" s="8"/>
      <c r="H46" s="8"/>
      <c r="I46" s="8"/>
    </row>
    <row r="47" spans="1:10" ht="15.6" x14ac:dyDescent="0.3">
      <c r="A47" s="160" t="s">
        <v>12</v>
      </c>
      <c r="B47" s="160"/>
      <c r="C47" s="160"/>
      <c r="D47" s="160"/>
      <c r="E47" s="160"/>
      <c r="F47" s="160"/>
      <c r="G47" s="160"/>
      <c r="H47" s="160"/>
      <c r="I47" s="161"/>
      <c r="J47" s="1"/>
    </row>
    <row r="48" spans="1:10" ht="15" customHeight="1" x14ac:dyDescent="0.3">
      <c r="A48" s="167" t="s">
        <v>13</v>
      </c>
      <c r="B48" s="168"/>
      <c r="C48" s="168"/>
      <c r="D48" s="168"/>
      <c r="E48" s="168"/>
      <c r="F48" s="168"/>
      <c r="G48" s="168"/>
      <c r="H48" s="168"/>
      <c r="I48" s="169"/>
    </row>
    <row r="49" spans="1:9" ht="33" customHeight="1" x14ac:dyDescent="0.3">
      <c r="A49" s="192"/>
      <c r="B49" s="193"/>
      <c r="C49" s="193"/>
      <c r="D49" s="193"/>
      <c r="E49" s="193"/>
      <c r="F49" s="193"/>
      <c r="G49" s="193"/>
      <c r="H49" s="193"/>
      <c r="I49" s="194"/>
    </row>
    <row r="50" spans="1:9" ht="33" customHeight="1" x14ac:dyDescent="0.3">
      <c r="A50" s="195"/>
      <c r="B50" s="196"/>
      <c r="C50" s="196"/>
      <c r="D50" s="196"/>
      <c r="E50" s="196"/>
      <c r="F50" s="196"/>
      <c r="G50" s="196"/>
      <c r="H50" s="196"/>
      <c r="I50" s="197"/>
    </row>
    <row r="51" spans="1:9" ht="33" customHeight="1" x14ac:dyDescent="0.3">
      <c r="A51" s="198"/>
      <c r="B51" s="199"/>
      <c r="C51" s="199"/>
      <c r="D51" s="199"/>
      <c r="E51" s="199"/>
      <c r="F51" s="199"/>
      <c r="G51" s="199"/>
      <c r="H51" s="199"/>
      <c r="I51" s="200"/>
    </row>
    <row r="52" spans="1:9" x14ac:dyDescent="0.3">
      <c r="A52" s="167" t="s">
        <v>54</v>
      </c>
      <c r="B52" s="168"/>
      <c r="C52" s="168"/>
      <c r="D52" s="168"/>
      <c r="E52" s="168"/>
      <c r="F52" s="168"/>
      <c r="G52" s="168"/>
      <c r="H52" s="168"/>
      <c r="I52" s="169"/>
    </row>
    <row r="53" spans="1:9" ht="33" customHeight="1" x14ac:dyDescent="0.3">
      <c r="A53" s="201"/>
      <c r="B53" s="202"/>
      <c r="C53" s="202"/>
      <c r="D53" s="202"/>
      <c r="E53" s="202"/>
      <c r="F53" s="202"/>
      <c r="G53" s="202"/>
      <c r="H53" s="202"/>
      <c r="I53" s="203"/>
    </row>
    <row r="54" spans="1:9" ht="33" customHeight="1" x14ac:dyDescent="0.3">
      <c r="A54" s="204"/>
      <c r="B54" s="205"/>
      <c r="C54" s="205"/>
      <c r="D54" s="205"/>
      <c r="E54" s="205"/>
      <c r="F54" s="205"/>
      <c r="G54" s="205"/>
      <c r="H54" s="205"/>
      <c r="I54" s="206"/>
    </row>
    <row r="55" spans="1:9" ht="33" customHeight="1" x14ac:dyDescent="0.3">
      <c r="A55" s="207"/>
      <c r="B55" s="208"/>
      <c r="C55" s="208"/>
      <c r="D55" s="208"/>
      <c r="E55" s="208"/>
      <c r="F55" s="208"/>
      <c r="G55" s="208"/>
      <c r="H55" s="208"/>
      <c r="I55" s="209"/>
    </row>
    <row r="56" spans="1:9" x14ac:dyDescent="0.3">
      <c r="A56" s="167" t="s">
        <v>59</v>
      </c>
      <c r="B56" s="168"/>
      <c r="C56" s="168"/>
      <c r="D56" s="169"/>
      <c r="E56" s="168" t="s">
        <v>58</v>
      </c>
      <c r="F56" s="168"/>
      <c r="G56" s="168"/>
      <c r="H56" s="168"/>
      <c r="I56" s="169"/>
    </row>
    <row r="57" spans="1:9" ht="33" customHeight="1" x14ac:dyDescent="0.3">
      <c r="A57" s="201"/>
      <c r="B57" s="202"/>
      <c r="C57" s="202"/>
      <c r="D57" s="203"/>
      <c r="E57" s="201"/>
      <c r="F57" s="202"/>
      <c r="G57" s="202"/>
      <c r="H57" s="202"/>
      <c r="I57" s="203"/>
    </row>
    <row r="58" spans="1:9" ht="33" customHeight="1" x14ac:dyDescent="0.3">
      <c r="A58" s="204"/>
      <c r="B58" s="205"/>
      <c r="C58" s="205"/>
      <c r="D58" s="206"/>
      <c r="E58" s="204"/>
      <c r="F58" s="205"/>
      <c r="G58" s="205"/>
      <c r="H58" s="205"/>
      <c r="I58" s="206"/>
    </row>
    <row r="59" spans="1:9" ht="33" customHeight="1" x14ac:dyDescent="0.3">
      <c r="A59" s="207"/>
      <c r="B59" s="208"/>
      <c r="C59" s="208"/>
      <c r="D59" s="209"/>
      <c r="E59" s="207"/>
      <c r="F59" s="208"/>
      <c r="G59" s="208"/>
      <c r="H59" s="208"/>
      <c r="I59" s="209"/>
    </row>
    <row r="60" spans="1:9" x14ac:dyDescent="0.3">
      <c r="A60" s="226" t="s">
        <v>15</v>
      </c>
      <c r="B60" s="227"/>
      <c r="C60" s="227"/>
      <c r="D60" s="227"/>
      <c r="E60" s="227"/>
      <c r="F60" s="227"/>
      <c r="G60" s="227"/>
      <c r="H60" s="227"/>
      <c r="I60" s="228"/>
    </row>
    <row r="61" spans="1:9" x14ac:dyDescent="0.3">
      <c r="A61" s="220"/>
      <c r="B61" s="221"/>
      <c r="C61" s="221"/>
      <c r="D61" s="221"/>
      <c r="E61" s="221"/>
      <c r="F61" s="221"/>
      <c r="G61" s="221"/>
      <c r="H61" s="221"/>
      <c r="I61" s="222"/>
    </row>
    <row r="62" spans="1:9" x14ac:dyDescent="0.3">
      <c r="A62" s="220"/>
      <c r="B62" s="221"/>
      <c r="C62" s="221"/>
      <c r="D62" s="221"/>
      <c r="E62" s="221"/>
      <c r="F62" s="221"/>
      <c r="G62" s="221"/>
      <c r="H62" s="221"/>
      <c r="I62" s="222"/>
    </row>
    <row r="63" spans="1:9" x14ac:dyDescent="0.3">
      <c r="A63" s="220"/>
      <c r="B63" s="221"/>
      <c r="C63" s="221"/>
      <c r="D63" s="221"/>
      <c r="E63" s="221"/>
      <c r="F63" s="221"/>
      <c r="G63" s="221"/>
      <c r="H63" s="221"/>
      <c r="I63" s="222"/>
    </row>
    <row r="64" spans="1:9" x14ac:dyDescent="0.3">
      <c r="A64" s="220"/>
      <c r="B64" s="221"/>
      <c r="C64" s="221"/>
      <c r="D64" s="221"/>
      <c r="E64" s="221"/>
      <c r="F64" s="221"/>
      <c r="G64" s="221"/>
      <c r="H64" s="221"/>
      <c r="I64" s="222"/>
    </row>
    <row r="65" spans="1:9" x14ac:dyDescent="0.3">
      <c r="A65" s="220"/>
      <c r="B65" s="221"/>
      <c r="C65" s="221"/>
      <c r="D65" s="221"/>
      <c r="E65" s="221"/>
      <c r="F65" s="221"/>
      <c r="G65" s="221"/>
      <c r="H65" s="221"/>
      <c r="I65" s="222"/>
    </row>
    <row r="66" spans="1:9" x14ac:dyDescent="0.3">
      <c r="A66" s="220"/>
      <c r="B66" s="221"/>
      <c r="C66" s="221"/>
      <c r="D66" s="221"/>
      <c r="E66" s="221"/>
      <c r="F66" s="221"/>
      <c r="G66" s="221"/>
      <c r="H66" s="221"/>
      <c r="I66" s="222"/>
    </row>
    <row r="67" spans="1:9" x14ac:dyDescent="0.3">
      <c r="A67" s="220"/>
      <c r="B67" s="221"/>
      <c r="C67" s="221"/>
      <c r="D67" s="221"/>
      <c r="E67" s="221"/>
      <c r="F67" s="221"/>
      <c r="G67" s="221"/>
      <c r="H67" s="221"/>
      <c r="I67" s="222"/>
    </row>
    <row r="68" spans="1:9" x14ac:dyDescent="0.3">
      <c r="A68" s="8"/>
      <c r="B68" s="8"/>
      <c r="C68" s="12"/>
      <c r="D68" s="8"/>
      <c r="E68" s="8"/>
      <c r="F68" s="8"/>
      <c r="G68" s="8"/>
      <c r="H68" s="8"/>
      <c r="I68" s="8"/>
    </row>
    <row r="69" spans="1:9" ht="15.6" x14ac:dyDescent="0.3">
      <c r="A69" s="158" t="s">
        <v>60</v>
      </c>
      <c r="B69" s="158"/>
      <c r="C69" s="158"/>
      <c r="D69" s="214" t="s">
        <v>36</v>
      </c>
      <c r="E69" s="215"/>
      <c r="F69" s="216" t="s">
        <v>62</v>
      </c>
      <c r="G69" s="214"/>
      <c r="H69" s="214"/>
      <c r="I69" s="215"/>
    </row>
    <row r="70" spans="1:9" ht="20.100000000000001" customHeight="1" x14ac:dyDescent="0.3">
      <c r="A70" s="223" t="str">
        <f>'Data Pull Sheet'!C4</f>
        <v/>
      </c>
      <c r="B70" s="173" t="s">
        <v>88</v>
      </c>
      <c r="C70" s="174"/>
      <c r="D70" s="179"/>
      <c r="E70" s="180"/>
      <c r="F70" s="179"/>
      <c r="G70" s="185"/>
      <c r="H70" s="185"/>
      <c r="I70" s="180"/>
    </row>
    <row r="71" spans="1:9" ht="20.100000000000001" customHeight="1" x14ac:dyDescent="0.3">
      <c r="A71" s="224"/>
      <c r="B71" s="175"/>
      <c r="C71" s="176"/>
      <c r="D71" s="181"/>
      <c r="E71" s="182"/>
      <c r="F71" s="181"/>
      <c r="G71" s="186"/>
      <c r="H71" s="186"/>
      <c r="I71" s="182"/>
    </row>
    <row r="72" spans="1:9" ht="20.100000000000001" customHeight="1" x14ac:dyDescent="0.3">
      <c r="A72" s="225"/>
      <c r="B72" s="177"/>
      <c r="C72" s="178"/>
      <c r="D72" s="183"/>
      <c r="E72" s="184"/>
      <c r="F72" s="183"/>
      <c r="G72" s="187"/>
      <c r="H72" s="187"/>
      <c r="I72" s="184"/>
    </row>
    <row r="73" spans="1:9" ht="20.100000000000001" customHeight="1" x14ac:dyDescent="0.3">
      <c r="A73" s="170" t="str">
        <f>'Data Pull Sheet'!C5</f>
        <v/>
      </c>
      <c r="B73" s="173" t="s">
        <v>88</v>
      </c>
      <c r="C73" s="174"/>
      <c r="D73" s="179"/>
      <c r="E73" s="180"/>
      <c r="F73" s="179"/>
      <c r="G73" s="185"/>
      <c r="H73" s="185"/>
      <c r="I73" s="180"/>
    </row>
    <row r="74" spans="1:9" ht="20.100000000000001" customHeight="1" x14ac:dyDescent="0.3">
      <c r="A74" s="171"/>
      <c r="B74" s="175"/>
      <c r="C74" s="176"/>
      <c r="D74" s="181"/>
      <c r="E74" s="182"/>
      <c r="F74" s="181"/>
      <c r="G74" s="186"/>
      <c r="H74" s="186"/>
      <c r="I74" s="182"/>
    </row>
    <row r="75" spans="1:9" ht="20.100000000000001" customHeight="1" x14ac:dyDescent="0.3">
      <c r="A75" s="172"/>
      <c r="B75" s="177"/>
      <c r="C75" s="178"/>
      <c r="D75" s="183"/>
      <c r="E75" s="184"/>
      <c r="F75" s="183"/>
      <c r="G75" s="187"/>
      <c r="H75" s="187"/>
      <c r="I75" s="184"/>
    </row>
    <row r="76" spans="1:9" ht="20.100000000000001" customHeight="1" x14ac:dyDescent="0.3">
      <c r="A76" s="170" t="str">
        <f>'Data Pull Sheet'!C6</f>
        <v/>
      </c>
      <c r="B76" s="173" t="s">
        <v>88</v>
      </c>
      <c r="C76" s="174"/>
      <c r="D76" s="179"/>
      <c r="E76" s="180"/>
      <c r="F76" s="179"/>
      <c r="G76" s="185"/>
      <c r="H76" s="185"/>
      <c r="I76" s="180"/>
    </row>
    <row r="77" spans="1:9" ht="20.100000000000001" customHeight="1" x14ac:dyDescent="0.3">
      <c r="A77" s="171"/>
      <c r="B77" s="175"/>
      <c r="C77" s="176"/>
      <c r="D77" s="181"/>
      <c r="E77" s="182"/>
      <c r="F77" s="181"/>
      <c r="G77" s="186"/>
      <c r="H77" s="186"/>
      <c r="I77" s="182"/>
    </row>
    <row r="78" spans="1:9" ht="20.100000000000001" customHeight="1" x14ac:dyDescent="0.3">
      <c r="A78" s="172"/>
      <c r="B78" s="177"/>
      <c r="C78" s="178"/>
      <c r="D78" s="183"/>
      <c r="E78" s="184"/>
      <c r="F78" s="183"/>
      <c r="G78" s="187"/>
      <c r="H78" s="187"/>
      <c r="I78" s="184"/>
    </row>
    <row r="79" spans="1:9" ht="20.100000000000001" customHeight="1" x14ac:dyDescent="0.3">
      <c r="A79" s="170" t="str">
        <f>'Data Pull Sheet'!C7</f>
        <v/>
      </c>
      <c r="B79" s="173" t="s">
        <v>88</v>
      </c>
      <c r="C79" s="174"/>
      <c r="D79" s="179"/>
      <c r="E79" s="180"/>
      <c r="F79" s="179"/>
      <c r="G79" s="185"/>
      <c r="H79" s="185"/>
      <c r="I79" s="180"/>
    </row>
    <row r="80" spans="1:9" ht="20.100000000000001" customHeight="1" x14ac:dyDescent="0.3">
      <c r="A80" s="171"/>
      <c r="B80" s="175"/>
      <c r="C80" s="176"/>
      <c r="D80" s="181"/>
      <c r="E80" s="182"/>
      <c r="F80" s="181"/>
      <c r="G80" s="186"/>
      <c r="H80" s="186"/>
      <c r="I80" s="182"/>
    </row>
    <row r="81" spans="1:9" ht="20.100000000000001" customHeight="1" x14ac:dyDescent="0.3">
      <c r="A81" s="172"/>
      <c r="B81" s="177"/>
      <c r="C81" s="178"/>
      <c r="D81" s="183"/>
      <c r="E81" s="184"/>
      <c r="F81" s="183"/>
      <c r="G81" s="187"/>
      <c r="H81" s="187"/>
      <c r="I81" s="184"/>
    </row>
    <row r="82" spans="1:9" ht="20.100000000000001" customHeight="1" x14ac:dyDescent="0.3">
      <c r="A82" s="170" t="str">
        <f>'Data Pull Sheet'!C8</f>
        <v/>
      </c>
      <c r="B82" s="173" t="s">
        <v>88</v>
      </c>
      <c r="C82" s="174"/>
      <c r="D82" s="179"/>
      <c r="E82" s="180"/>
      <c r="F82" s="179"/>
      <c r="G82" s="185"/>
      <c r="H82" s="185"/>
      <c r="I82" s="180"/>
    </row>
    <row r="83" spans="1:9" ht="20.100000000000001" customHeight="1" x14ac:dyDescent="0.3">
      <c r="A83" s="171"/>
      <c r="B83" s="175"/>
      <c r="C83" s="176"/>
      <c r="D83" s="181"/>
      <c r="E83" s="182"/>
      <c r="F83" s="181"/>
      <c r="G83" s="186"/>
      <c r="H83" s="186"/>
      <c r="I83" s="182"/>
    </row>
    <row r="84" spans="1:9" ht="20.100000000000001" customHeight="1" x14ac:dyDescent="0.3">
      <c r="A84" s="172"/>
      <c r="B84" s="177"/>
      <c r="C84" s="178"/>
      <c r="D84" s="183"/>
      <c r="E84" s="184"/>
      <c r="F84" s="183"/>
      <c r="G84" s="187"/>
      <c r="H84" s="187"/>
      <c r="I84" s="184"/>
    </row>
    <row r="85" spans="1:9" ht="19.5" customHeight="1" x14ac:dyDescent="0.3">
      <c r="A85" s="132" t="str">
        <f>'Data Pull Sheet'!C9</f>
        <v/>
      </c>
      <c r="B85" s="131" t="s">
        <v>88</v>
      </c>
      <c r="C85" s="131"/>
      <c r="D85" s="129"/>
      <c r="E85" s="129"/>
      <c r="F85" s="129"/>
      <c r="G85" s="129"/>
      <c r="H85" s="129"/>
      <c r="I85" s="129"/>
    </row>
    <row r="86" spans="1:9" ht="19.5" customHeight="1" x14ac:dyDescent="0.3">
      <c r="A86" s="132"/>
      <c r="B86" s="131"/>
      <c r="C86" s="131"/>
      <c r="D86" s="129"/>
      <c r="E86" s="129"/>
      <c r="F86" s="129"/>
      <c r="G86" s="129"/>
      <c r="H86" s="129"/>
      <c r="I86" s="129"/>
    </row>
    <row r="87" spans="1:9" ht="19.5" customHeight="1" x14ac:dyDescent="0.3">
      <c r="A87" s="132"/>
      <c r="B87" s="131"/>
      <c r="C87" s="131"/>
      <c r="D87" s="129"/>
      <c r="E87" s="129"/>
      <c r="F87" s="129"/>
      <c r="G87" s="129"/>
      <c r="H87" s="129"/>
      <c r="I87" s="129"/>
    </row>
    <row r="88" spans="1:9" ht="19.5" customHeight="1" x14ac:dyDescent="0.3">
      <c r="A88" s="132" t="str">
        <f>'Data Pull Sheet'!C10</f>
        <v/>
      </c>
      <c r="B88" s="131" t="s">
        <v>88</v>
      </c>
      <c r="C88" s="131"/>
      <c r="D88" s="129"/>
      <c r="E88" s="129"/>
      <c r="F88" s="129"/>
      <c r="G88" s="129"/>
      <c r="H88" s="129"/>
      <c r="I88" s="129"/>
    </row>
    <row r="89" spans="1:9" ht="19.5" customHeight="1" x14ac:dyDescent="0.3">
      <c r="A89" s="132"/>
      <c r="B89" s="131"/>
      <c r="C89" s="131"/>
      <c r="D89" s="129"/>
      <c r="E89" s="129"/>
      <c r="F89" s="129"/>
      <c r="G89" s="129"/>
      <c r="H89" s="129"/>
      <c r="I89" s="129"/>
    </row>
    <row r="90" spans="1:9" ht="19.5" customHeight="1" x14ac:dyDescent="0.3">
      <c r="A90" s="132"/>
      <c r="B90" s="131"/>
      <c r="C90" s="131"/>
      <c r="D90" s="129"/>
      <c r="E90" s="129"/>
      <c r="F90" s="129"/>
      <c r="G90" s="129"/>
      <c r="H90" s="129"/>
      <c r="I90" s="129"/>
    </row>
    <row r="91" spans="1:9" ht="19.5" customHeight="1" x14ac:dyDescent="0.3">
      <c r="A91" s="132" t="str">
        <f>'Data Pull Sheet'!C11</f>
        <v/>
      </c>
      <c r="B91" s="131" t="s">
        <v>88</v>
      </c>
      <c r="C91" s="131"/>
      <c r="D91" s="129"/>
      <c r="E91" s="129"/>
      <c r="F91" s="129"/>
      <c r="G91" s="129"/>
      <c r="H91" s="129"/>
      <c r="I91" s="129"/>
    </row>
    <row r="92" spans="1:9" ht="19.5" customHeight="1" x14ac:dyDescent="0.3">
      <c r="A92" s="132"/>
      <c r="B92" s="131"/>
      <c r="C92" s="131"/>
      <c r="D92" s="129"/>
      <c r="E92" s="129"/>
      <c r="F92" s="129"/>
      <c r="G92" s="129"/>
      <c r="H92" s="129"/>
      <c r="I92" s="129"/>
    </row>
    <row r="93" spans="1:9" ht="19.5" customHeight="1" x14ac:dyDescent="0.3">
      <c r="A93" s="132"/>
      <c r="B93" s="131"/>
      <c r="C93" s="131"/>
      <c r="D93" s="129"/>
      <c r="E93" s="129"/>
      <c r="F93" s="129"/>
      <c r="G93" s="129"/>
      <c r="H93" s="129"/>
      <c r="I93" s="129"/>
    </row>
    <row r="94" spans="1:9" ht="19.5" customHeight="1" x14ac:dyDescent="0.3">
      <c r="A94" s="132" t="str">
        <f>'Data Pull Sheet'!C12</f>
        <v/>
      </c>
      <c r="B94" s="131" t="s">
        <v>88</v>
      </c>
      <c r="C94" s="131"/>
      <c r="D94" s="129"/>
      <c r="E94" s="129"/>
      <c r="F94" s="129"/>
      <c r="G94" s="129"/>
      <c r="H94" s="129"/>
      <c r="I94" s="129"/>
    </row>
    <row r="95" spans="1:9" ht="19.5" customHeight="1" x14ac:dyDescent="0.3">
      <c r="A95" s="132"/>
      <c r="B95" s="131"/>
      <c r="C95" s="131"/>
      <c r="D95" s="129"/>
      <c r="E95" s="129"/>
      <c r="F95" s="129"/>
      <c r="G95" s="129"/>
      <c r="H95" s="129"/>
      <c r="I95" s="129"/>
    </row>
    <row r="96" spans="1:9" ht="19.5" customHeight="1" x14ac:dyDescent="0.3">
      <c r="A96" s="132"/>
      <c r="B96" s="131"/>
      <c r="C96" s="131"/>
      <c r="D96" s="129"/>
      <c r="E96" s="129"/>
      <c r="F96" s="129"/>
      <c r="G96" s="129"/>
      <c r="H96" s="129"/>
      <c r="I96" s="129"/>
    </row>
    <row r="97" spans="1:9" ht="19.5" customHeight="1" x14ac:dyDescent="0.3">
      <c r="A97" s="132" t="str">
        <f>'Data Pull Sheet'!C13</f>
        <v/>
      </c>
      <c r="B97" s="131" t="s">
        <v>88</v>
      </c>
      <c r="C97" s="131"/>
      <c r="D97" s="129"/>
      <c r="E97" s="129"/>
      <c r="F97" s="129"/>
      <c r="G97" s="129"/>
      <c r="H97" s="129"/>
      <c r="I97" s="129"/>
    </row>
    <row r="98" spans="1:9" ht="19.5" customHeight="1" x14ac:dyDescent="0.3">
      <c r="A98" s="132"/>
      <c r="B98" s="131"/>
      <c r="C98" s="131"/>
      <c r="D98" s="129"/>
      <c r="E98" s="129"/>
      <c r="F98" s="129"/>
      <c r="G98" s="129"/>
      <c r="H98" s="129"/>
      <c r="I98" s="129"/>
    </row>
    <row r="99" spans="1:9" ht="19.5" customHeight="1" x14ac:dyDescent="0.3">
      <c r="A99" s="132"/>
      <c r="B99" s="131"/>
      <c r="C99" s="131"/>
      <c r="D99" s="129"/>
      <c r="E99" s="129"/>
      <c r="F99" s="129"/>
      <c r="G99" s="129"/>
      <c r="H99" s="129"/>
      <c r="I99" s="129"/>
    </row>
  </sheetData>
  <sheetProtection algorithmName="SHA-512" hashValue="CnTpli/nxWWcVmzHd3Jb/duvuNdWwvVGFLPLeYka8erOnxy4GlAT631TVZIy6foy3pGVCu0nrbVnjsvaaq8FVg==" saltValue="1BvI/9fw3vNj9Gylu3AAPQ==" spinCount="100000" sheet="1" objects="1" scenarios="1" formatRows="0" insertColumns="0"/>
  <mergeCells count="111">
    <mergeCell ref="B21:I21"/>
    <mergeCell ref="B36:I36"/>
    <mergeCell ref="A5:B5"/>
    <mergeCell ref="E5:F5"/>
    <mergeCell ref="H5:I5"/>
    <mergeCell ref="A8:B9"/>
    <mergeCell ref="C8:I9"/>
    <mergeCell ref="A10:B10"/>
    <mergeCell ref="H10:I10"/>
    <mergeCell ref="A14:B14"/>
    <mergeCell ref="H14:I14"/>
    <mergeCell ref="A16:I16"/>
    <mergeCell ref="B17:I17"/>
    <mergeCell ref="B18:I18"/>
    <mergeCell ref="B20:I20"/>
    <mergeCell ref="A11:B11"/>
    <mergeCell ref="H11:I11"/>
    <mergeCell ref="A12:B12"/>
    <mergeCell ref="H12:I12"/>
    <mergeCell ref="A13:B13"/>
    <mergeCell ref="H13:I13"/>
    <mergeCell ref="B29:I29"/>
    <mergeCell ref="B30:I30"/>
    <mergeCell ref="A31:B31"/>
    <mergeCell ref="A1:I1"/>
    <mergeCell ref="A3:B3"/>
    <mergeCell ref="E3:F3"/>
    <mergeCell ref="H3:I3"/>
    <mergeCell ref="A4:B4"/>
    <mergeCell ref="E4:F4"/>
    <mergeCell ref="H4:I4"/>
    <mergeCell ref="A6:B6"/>
    <mergeCell ref="D6:E6"/>
    <mergeCell ref="B32:I32"/>
    <mergeCell ref="B33:I33"/>
    <mergeCell ref="B35:I35"/>
    <mergeCell ref="B23:I23"/>
    <mergeCell ref="B24:I24"/>
    <mergeCell ref="B25:I25"/>
    <mergeCell ref="B26:I26"/>
    <mergeCell ref="B27:I27"/>
    <mergeCell ref="B28:I28"/>
    <mergeCell ref="B44:I44"/>
    <mergeCell ref="B45:I45"/>
    <mergeCell ref="A46:B46"/>
    <mergeCell ref="A47:I47"/>
    <mergeCell ref="A48:I48"/>
    <mergeCell ref="A49:I51"/>
    <mergeCell ref="B38:I38"/>
    <mergeCell ref="B39:I39"/>
    <mergeCell ref="B40:I40"/>
    <mergeCell ref="B41:I41"/>
    <mergeCell ref="B42:I42"/>
    <mergeCell ref="B43:I43"/>
    <mergeCell ref="A60:I60"/>
    <mergeCell ref="A61:I61"/>
    <mergeCell ref="A62:I62"/>
    <mergeCell ref="A63:I63"/>
    <mergeCell ref="A64:I64"/>
    <mergeCell ref="A65:I65"/>
    <mergeCell ref="A52:I52"/>
    <mergeCell ref="A53:I55"/>
    <mergeCell ref="A56:D56"/>
    <mergeCell ref="E56:I56"/>
    <mergeCell ref="A57:D59"/>
    <mergeCell ref="E57:I59"/>
    <mergeCell ref="A73:A75"/>
    <mergeCell ref="B73:C75"/>
    <mergeCell ref="D73:E75"/>
    <mergeCell ref="F73:I75"/>
    <mergeCell ref="A76:A78"/>
    <mergeCell ref="B76:C78"/>
    <mergeCell ref="D76:E78"/>
    <mergeCell ref="F76:I78"/>
    <mergeCell ref="A66:I66"/>
    <mergeCell ref="A67:I67"/>
    <mergeCell ref="A69:C69"/>
    <mergeCell ref="D69:E69"/>
    <mergeCell ref="F69:I69"/>
    <mergeCell ref="A70:A72"/>
    <mergeCell ref="B70:C72"/>
    <mergeCell ref="D70:E72"/>
    <mergeCell ref="F70:I72"/>
    <mergeCell ref="A85:A87"/>
    <mergeCell ref="B85:C87"/>
    <mergeCell ref="D85:E87"/>
    <mergeCell ref="F85:I87"/>
    <mergeCell ref="A88:A90"/>
    <mergeCell ref="B88:C90"/>
    <mergeCell ref="D88:E90"/>
    <mergeCell ref="F88:I90"/>
    <mergeCell ref="A79:A81"/>
    <mergeCell ref="B79:C81"/>
    <mergeCell ref="D79:E81"/>
    <mergeCell ref="F79:I81"/>
    <mergeCell ref="A82:A84"/>
    <mergeCell ref="B82:C84"/>
    <mergeCell ref="D82:E84"/>
    <mergeCell ref="F82:I84"/>
    <mergeCell ref="A97:A99"/>
    <mergeCell ref="B97:C99"/>
    <mergeCell ref="D97:E99"/>
    <mergeCell ref="F97:I99"/>
    <mergeCell ref="A91:A93"/>
    <mergeCell ref="B91:C93"/>
    <mergeCell ref="D91:E93"/>
    <mergeCell ref="F91:I93"/>
    <mergeCell ref="A94:A96"/>
    <mergeCell ref="B94:C96"/>
    <mergeCell ref="D94:E96"/>
    <mergeCell ref="F94:I96"/>
  </mergeCells>
  <pageMargins left="0.7" right="0.7" top="0.5" bottom="0.7" header="0.3" footer="0.3"/>
  <pageSetup scale="57" fitToHeight="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22860</xdr:colOff>
                    <xdr:row>60</xdr:row>
                    <xdr:rowOff>30480</xdr:rowOff>
                  </from>
                  <to>
                    <xdr:col>1</xdr:col>
                    <xdr:colOff>1021080</xdr:colOff>
                    <xdr:row>60</xdr:row>
                    <xdr:rowOff>182880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22860</xdr:colOff>
                    <xdr:row>60</xdr:row>
                    <xdr:rowOff>182880</xdr:rowOff>
                  </from>
                  <to>
                    <xdr:col>1</xdr:col>
                    <xdr:colOff>1165860</xdr:colOff>
                    <xdr:row>62</xdr:row>
                    <xdr:rowOff>7620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22860</xdr:colOff>
                    <xdr:row>62</xdr:row>
                    <xdr:rowOff>0</xdr:rowOff>
                  </from>
                  <to>
                    <xdr:col>1</xdr:col>
                    <xdr:colOff>190500</xdr:colOff>
                    <xdr:row>63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22860</xdr:colOff>
                    <xdr:row>63</xdr:row>
                    <xdr:rowOff>7620</xdr:rowOff>
                  </from>
                  <to>
                    <xdr:col>0</xdr:col>
                    <xdr:colOff>1409700</xdr:colOff>
                    <xdr:row>63</xdr:row>
                    <xdr:rowOff>175260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22860</xdr:colOff>
                    <xdr:row>64</xdr:row>
                    <xdr:rowOff>0</xdr:rowOff>
                  </from>
                  <to>
                    <xdr:col>1</xdr:col>
                    <xdr:colOff>259080</xdr:colOff>
                    <xdr:row>64</xdr:row>
                    <xdr:rowOff>182880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22860</xdr:colOff>
                    <xdr:row>64</xdr:row>
                    <xdr:rowOff>182880</xdr:rowOff>
                  </from>
                  <to>
                    <xdr:col>0</xdr:col>
                    <xdr:colOff>1493520</xdr:colOff>
                    <xdr:row>66</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22860</xdr:colOff>
                    <xdr:row>65</xdr:row>
                    <xdr:rowOff>182880</xdr:rowOff>
                  </from>
                  <to>
                    <xdr:col>0</xdr:col>
                    <xdr:colOff>1516380</xdr:colOff>
                    <xdr:row>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'Data Pull Sheet'!$E$4:$E$8</xm:f>
          </x14:formula1>
          <xm:sqref>B70:C99</xm:sqref>
        </x14:dataValidation>
        <x14:dataValidation type="list" allowBlank="1" showInputMessage="1" showErrorMessage="1">
          <x14:formula1>
            <xm:f>'Data Pull Sheet'!$A$4:$A$10</xm:f>
          </x14:formula1>
          <xm:sqref>A61:I67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8"/>
  <sheetViews>
    <sheetView topLeftCell="A67" zoomScaleNormal="100" workbookViewId="0">
      <selection activeCell="B75" sqref="B75:C77"/>
    </sheetView>
  </sheetViews>
  <sheetFormatPr defaultRowHeight="14.4" x14ac:dyDescent="0.3"/>
  <cols>
    <col min="1" max="1" width="24.6640625" customWidth="1"/>
    <col min="2" max="2" width="19.5546875" customWidth="1"/>
    <col min="3" max="8" width="30.6640625" customWidth="1"/>
    <col min="9" max="9" width="1.88671875" customWidth="1"/>
  </cols>
  <sheetData>
    <row r="1" spans="1:11" ht="25.8" x14ac:dyDescent="0.3">
      <c r="A1" s="213" t="s">
        <v>101</v>
      </c>
      <c r="B1" s="213"/>
      <c r="C1" s="213"/>
      <c r="D1" s="213"/>
      <c r="E1" s="213"/>
      <c r="F1" s="213"/>
      <c r="G1" s="213"/>
      <c r="H1" s="213"/>
      <c r="I1" s="213"/>
    </row>
    <row r="2" spans="1:11" ht="15" customHeight="1" x14ac:dyDescent="0.3">
      <c r="A2" s="71"/>
      <c r="B2" s="71"/>
      <c r="C2" s="71"/>
      <c r="D2" s="71"/>
      <c r="E2" s="71"/>
      <c r="F2" s="71"/>
      <c r="G2" s="71"/>
      <c r="H2" s="71"/>
      <c r="I2" s="71"/>
    </row>
    <row r="3" spans="1:11" ht="15" customHeight="1" x14ac:dyDescent="0.3">
      <c r="A3" s="143" t="s">
        <v>75</v>
      </c>
      <c r="B3" s="143"/>
      <c r="C3" s="81" t="str">
        <f>IF(ISBLANK('Prob Statements &amp; Annual Goals'!B6),"",'Prob Statements &amp; Annual Goals'!B6)</f>
        <v/>
      </c>
      <c r="D3" s="65" t="s">
        <v>0</v>
      </c>
      <c r="E3" s="162" t="str">
        <f>IF(ISBLANK('Prob Statements &amp; Annual Goals'!D6),"",'Prob Statements &amp; Annual Goals'!D6)</f>
        <v/>
      </c>
      <c r="F3" s="162"/>
      <c r="G3" s="65" t="s">
        <v>81</v>
      </c>
      <c r="H3" s="163" t="str">
        <f>IF('Prob Statements &amp; Annual Goals'!H6:I6="Select", "", 'Prob Statements &amp; Annual Goals'!H6:I6)</f>
        <v/>
      </c>
      <c r="I3" s="163"/>
    </row>
    <row r="4" spans="1:11" ht="15" customHeight="1" x14ac:dyDescent="0.3">
      <c r="A4" s="143" t="s">
        <v>76</v>
      </c>
      <c r="B4" s="143"/>
      <c r="C4" s="82" t="str">
        <f>IF(ISBLANK('Prob Statements &amp; Annual Goals'!B7),"",'Prob Statements &amp; Annual Goals'!B7)</f>
        <v/>
      </c>
      <c r="D4" s="65" t="s">
        <v>1</v>
      </c>
      <c r="E4" s="162" t="str">
        <f>IF(ISBLANK('Prob Statements &amp; Annual Goals'!D7),"",'Prob Statements &amp; Annual Goals'!D7)</f>
        <v/>
      </c>
      <c r="F4" s="162"/>
      <c r="G4" s="65" t="s">
        <v>82</v>
      </c>
      <c r="H4" s="163" t="str">
        <f>IF(ISBLANK('Prob Statements &amp; Annual Goals'!H7),"",'Prob Statements &amp; Annual Goals'!H7)</f>
        <v/>
      </c>
      <c r="I4" s="163"/>
    </row>
    <row r="5" spans="1:11" ht="15" customHeight="1" x14ac:dyDescent="0.3">
      <c r="A5" s="143" t="s">
        <v>87</v>
      </c>
      <c r="B5" s="143"/>
      <c r="C5" s="81" t="str">
        <f>IF(ISBLANK('Prob Statements &amp; Annual Goals'!B8),"",'Prob Statements &amp; Annual Goals'!B8)</f>
        <v/>
      </c>
      <c r="D5" s="65" t="s">
        <v>53</v>
      </c>
      <c r="E5" s="162" t="str">
        <f>IF(ISBLANK('Prob Statements &amp; Annual Goals'!D8),"",'Prob Statements &amp; Annual Goals'!D8)</f>
        <v/>
      </c>
      <c r="F5" s="162"/>
      <c r="G5" s="72" t="s">
        <v>83</v>
      </c>
      <c r="H5" s="164" t="str">
        <f>IF(ISBLANK('Prob Statements &amp; Annual Goals'!H8),"",'Prob Statements &amp; Annual Goals'!H8)</f>
        <v/>
      </c>
      <c r="I5" s="163"/>
    </row>
    <row r="6" spans="1:11" ht="15" customHeight="1" x14ac:dyDescent="0.3">
      <c r="A6" s="143" t="s">
        <v>99</v>
      </c>
      <c r="B6" s="143"/>
      <c r="C6" s="85" t="str">
        <f>IF(ISBLANK('Prob Statements &amp; Annual Goals'!C10),"",'Prob Statements &amp; Annual Goals'!C10)</f>
        <v/>
      </c>
      <c r="D6" s="126"/>
      <c r="E6" s="126"/>
      <c r="F6" s="80"/>
      <c r="G6" s="78"/>
      <c r="H6" s="79"/>
      <c r="I6" s="75"/>
    </row>
    <row r="7" spans="1:11" ht="15" customHeight="1" thickBot="1" x14ac:dyDescent="0.35">
      <c r="A7" s="51"/>
      <c r="B7" s="52"/>
      <c r="C7" s="53"/>
      <c r="D7" s="52"/>
      <c r="E7" s="53"/>
      <c r="F7" s="53"/>
      <c r="G7" s="52"/>
      <c r="H7" s="54"/>
      <c r="I7" s="55"/>
    </row>
    <row r="8" spans="1:11" ht="32.1" customHeight="1" x14ac:dyDescent="0.3">
      <c r="A8" s="133" t="s">
        <v>37</v>
      </c>
      <c r="B8" s="134"/>
      <c r="C8" s="229" t="s">
        <v>80</v>
      </c>
      <c r="D8" s="229"/>
      <c r="E8" s="229"/>
      <c r="F8" s="229"/>
      <c r="G8" s="229"/>
      <c r="H8" s="229"/>
      <c r="I8" s="230"/>
    </row>
    <row r="9" spans="1:11" ht="32.1" customHeight="1" thickBot="1" x14ac:dyDescent="0.35">
      <c r="A9" s="135"/>
      <c r="B9" s="136"/>
      <c r="C9" s="231"/>
      <c r="D9" s="231"/>
      <c r="E9" s="231"/>
      <c r="F9" s="231"/>
      <c r="G9" s="231"/>
      <c r="H9" s="231"/>
      <c r="I9" s="232"/>
    </row>
    <row r="10" spans="1:11" ht="15.6" x14ac:dyDescent="0.3">
      <c r="A10" s="158" t="s">
        <v>2</v>
      </c>
      <c r="B10" s="158"/>
      <c r="C10" s="69" t="s">
        <v>77</v>
      </c>
      <c r="D10" s="69" t="s">
        <v>108</v>
      </c>
      <c r="E10" s="69" t="s">
        <v>78</v>
      </c>
      <c r="F10" s="69" t="s">
        <v>3</v>
      </c>
      <c r="G10" s="69" t="s">
        <v>4</v>
      </c>
      <c r="H10" s="158" t="s">
        <v>79</v>
      </c>
      <c r="I10" s="158"/>
    </row>
    <row r="11" spans="1:11" x14ac:dyDescent="0.3">
      <c r="A11" s="153" t="s">
        <v>24</v>
      </c>
      <c r="B11" s="153"/>
      <c r="C11" s="7"/>
      <c r="D11" s="13"/>
      <c r="E11" s="5">
        <f>C11*D11</f>
        <v>0</v>
      </c>
      <c r="F11" s="5"/>
      <c r="G11" s="5"/>
      <c r="H11" s="154">
        <f t="shared" ref="H11:H12" si="0">SUM(E11:G11)</f>
        <v>0</v>
      </c>
      <c r="I11" s="155"/>
    </row>
    <row r="12" spans="1:11" x14ac:dyDescent="0.3">
      <c r="A12" s="153" t="s">
        <v>25</v>
      </c>
      <c r="B12" s="153"/>
      <c r="C12" s="7"/>
      <c r="D12" s="13"/>
      <c r="E12" s="5">
        <f t="shared" ref="E12" si="1">C12*D12</f>
        <v>0</v>
      </c>
      <c r="F12" s="5"/>
      <c r="G12" s="5"/>
      <c r="H12" s="154">
        <f t="shared" si="0"/>
        <v>0</v>
      </c>
      <c r="I12" s="155"/>
    </row>
    <row r="13" spans="1:11" ht="15.6" x14ac:dyDescent="0.3">
      <c r="A13" s="156" t="s">
        <v>14</v>
      </c>
      <c r="B13" s="156"/>
      <c r="C13" s="4">
        <f>SUM(C11:C12)</f>
        <v>0</v>
      </c>
      <c r="D13" s="3"/>
      <c r="E13" s="70">
        <f>SUM(E11:E12)</f>
        <v>0</v>
      </c>
      <c r="F13" s="70">
        <f>SUM(F11:F12)</f>
        <v>0</v>
      </c>
      <c r="G13" s="70">
        <f>SUM(G11:G12)</f>
        <v>0</v>
      </c>
      <c r="H13" s="157">
        <f>SUM(H11:H12)</f>
        <v>0</v>
      </c>
      <c r="I13" s="157"/>
      <c r="K13" s="50"/>
    </row>
    <row r="14" spans="1:11" ht="15.6" x14ac:dyDescent="0.3">
      <c r="A14" s="25"/>
      <c r="B14" s="25"/>
      <c r="C14" s="26"/>
      <c r="D14" s="25"/>
      <c r="E14" s="27"/>
      <c r="F14" s="27"/>
      <c r="G14" s="27"/>
      <c r="H14" s="27"/>
      <c r="I14" s="27"/>
    </row>
    <row r="15" spans="1:11" ht="15.6" x14ac:dyDescent="0.3">
      <c r="A15" s="233" t="s">
        <v>57</v>
      </c>
      <c r="B15" s="233"/>
      <c r="C15" s="233"/>
      <c r="D15" s="233"/>
      <c r="E15" s="233"/>
      <c r="F15" s="233"/>
      <c r="G15" s="233"/>
      <c r="H15" s="233"/>
      <c r="I15" s="233"/>
    </row>
    <row r="16" spans="1:11" x14ac:dyDescent="0.3">
      <c r="A16" s="11" t="s">
        <v>11</v>
      </c>
      <c r="B16" s="150" t="str">
        <f>'Data Pull Sheet'!C4</f>
        <v/>
      </c>
      <c r="C16" s="151"/>
      <c r="D16" s="151"/>
      <c r="E16" s="151"/>
      <c r="F16" s="151"/>
      <c r="G16" s="151"/>
      <c r="H16" s="151"/>
      <c r="I16" s="152"/>
    </row>
    <row r="17" spans="1:9" x14ac:dyDescent="0.3">
      <c r="A17" s="11" t="s">
        <v>111</v>
      </c>
      <c r="B17" s="144"/>
      <c r="C17" s="145"/>
      <c r="D17" s="145"/>
      <c r="E17" s="145"/>
      <c r="F17" s="145"/>
      <c r="G17" s="145"/>
      <c r="H17" s="145"/>
      <c r="I17" s="146"/>
    </row>
    <row r="18" spans="1:9" ht="5.0999999999999996" customHeight="1" x14ac:dyDescent="0.3">
      <c r="A18" s="57"/>
      <c r="B18" s="66"/>
      <c r="C18" s="67"/>
      <c r="D18" s="67"/>
      <c r="E18" s="67"/>
      <c r="F18" s="67"/>
      <c r="G18" s="67"/>
      <c r="H18" s="67"/>
      <c r="I18" s="68"/>
    </row>
    <row r="19" spans="1:9" x14ac:dyDescent="0.3">
      <c r="A19" s="11" t="s">
        <v>5</v>
      </c>
      <c r="B19" s="150" t="str">
        <f>'Data Pull Sheet'!C5</f>
        <v/>
      </c>
      <c r="C19" s="151"/>
      <c r="D19" s="151"/>
      <c r="E19" s="151"/>
      <c r="F19" s="151"/>
      <c r="G19" s="151"/>
      <c r="H19" s="151"/>
      <c r="I19" s="152"/>
    </row>
    <row r="20" spans="1:9" x14ac:dyDescent="0.3">
      <c r="A20" s="11" t="s">
        <v>111</v>
      </c>
      <c r="B20" s="144"/>
      <c r="C20" s="145"/>
      <c r="D20" s="145"/>
      <c r="E20" s="145"/>
      <c r="F20" s="145"/>
      <c r="G20" s="145"/>
      <c r="H20" s="145"/>
      <c r="I20" s="146"/>
    </row>
    <row r="21" spans="1:9" ht="5.0999999999999996" customHeight="1" x14ac:dyDescent="0.3">
      <c r="A21" s="57"/>
      <c r="B21" s="66"/>
      <c r="C21" s="67"/>
      <c r="D21" s="67"/>
      <c r="E21" s="67"/>
      <c r="F21" s="67"/>
      <c r="G21" s="67"/>
      <c r="H21" s="67"/>
      <c r="I21" s="68"/>
    </row>
    <row r="22" spans="1:9" x14ac:dyDescent="0.3">
      <c r="A22" s="11" t="s">
        <v>6</v>
      </c>
      <c r="B22" s="150" t="str">
        <f>'Data Pull Sheet'!C6</f>
        <v/>
      </c>
      <c r="C22" s="151"/>
      <c r="D22" s="151"/>
      <c r="E22" s="151"/>
      <c r="F22" s="151"/>
      <c r="G22" s="151"/>
      <c r="H22" s="151"/>
      <c r="I22" s="152"/>
    </row>
    <row r="23" spans="1:9" x14ac:dyDescent="0.3">
      <c r="A23" s="11" t="s">
        <v>111</v>
      </c>
      <c r="B23" s="144"/>
      <c r="C23" s="145"/>
      <c r="D23" s="145"/>
      <c r="E23" s="145"/>
      <c r="F23" s="145"/>
      <c r="G23" s="145"/>
      <c r="H23" s="145"/>
      <c r="I23" s="146"/>
    </row>
    <row r="24" spans="1:9" ht="5.0999999999999996" customHeight="1" x14ac:dyDescent="0.3">
      <c r="A24" s="57"/>
      <c r="B24" s="147"/>
      <c r="C24" s="148"/>
      <c r="D24" s="148"/>
      <c r="E24" s="148"/>
      <c r="F24" s="148"/>
      <c r="G24" s="148"/>
      <c r="H24" s="148"/>
      <c r="I24" s="149"/>
    </row>
    <row r="25" spans="1:9" x14ac:dyDescent="0.3">
      <c r="A25" s="11" t="s">
        <v>7</v>
      </c>
      <c r="B25" s="150" t="str">
        <f>'Data Pull Sheet'!C7</f>
        <v/>
      </c>
      <c r="C25" s="151"/>
      <c r="D25" s="151"/>
      <c r="E25" s="151"/>
      <c r="F25" s="151"/>
      <c r="G25" s="151"/>
      <c r="H25" s="151"/>
      <c r="I25" s="152"/>
    </row>
    <row r="26" spans="1:9" x14ac:dyDescent="0.3">
      <c r="A26" s="11" t="s">
        <v>111</v>
      </c>
      <c r="B26" s="144"/>
      <c r="C26" s="145"/>
      <c r="D26" s="145"/>
      <c r="E26" s="145"/>
      <c r="F26" s="145"/>
      <c r="G26" s="145"/>
      <c r="H26" s="145"/>
      <c r="I26" s="146"/>
    </row>
    <row r="27" spans="1:9" ht="5.0999999999999996" customHeight="1" x14ac:dyDescent="0.3">
      <c r="A27" s="60">
        <v>2</v>
      </c>
      <c r="B27" s="147"/>
      <c r="C27" s="148"/>
      <c r="D27" s="148"/>
      <c r="E27" s="148"/>
      <c r="F27" s="148"/>
      <c r="G27" s="148"/>
      <c r="H27" s="148"/>
      <c r="I27" s="149"/>
    </row>
    <row r="28" spans="1:9" x14ac:dyDescent="0.3">
      <c r="A28" s="11" t="s">
        <v>8</v>
      </c>
      <c r="B28" s="150" t="str">
        <f>'Data Pull Sheet'!C8</f>
        <v/>
      </c>
      <c r="C28" s="151"/>
      <c r="D28" s="151"/>
      <c r="E28" s="151"/>
      <c r="F28" s="151"/>
      <c r="G28" s="151"/>
      <c r="H28" s="151"/>
      <c r="I28" s="152"/>
    </row>
    <row r="29" spans="1:9" x14ac:dyDescent="0.3">
      <c r="A29" s="11" t="s">
        <v>111</v>
      </c>
      <c r="B29" s="144"/>
      <c r="C29" s="145"/>
      <c r="D29" s="145"/>
      <c r="E29" s="145"/>
      <c r="F29" s="145"/>
      <c r="G29" s="145"/>
      <c r="H29" s="145"/>
      <c r="I29" s="146"/>
    </row>
    <row r="30" spans="1:9" ht="5.0999999999999996" customHeight="1" x14ac:dyDescent="0.3">
      <c r="A30" s="165"/>
      <c r="B30" s="166"/>
      <c r="C30" s="8"/>
      <c r="D30" s="8"/>
      <c r="E30" s="8"/>
      <c r="F30" s="8"/>
      <c r="G30" s="8"/>
      <c r="H30" s="8"/>
      <c r="I30" s="8"/>
    </row>
    <row r="31" spans="1:9" x14ac:dyDescent="0.3">
      <c r="A31" s="11" t="s">
        <v>90</v>
      </c>
      <c r="B31" s="150" t="str">
        <f>'Data Pull Sheet'!C9</f>
        <v/>
      </c>
      <c r="C31" s="151"/>
      <c r="D31" s="151"/>
      <c r="E31" s="151"/>
      <c r="F31" s="151"/>
      <c r="G31" s="151"/>
      <c r="H31" s="151"/>
      <c r="I31" s="152"/>
    </row>
    <row r="32" spans="1:9" x14ac:dyDescent="0.3">
      <c r="A32" s="11" t="s">
        <v>111</v>
      </c>
      <c r="B32" s="144"/>
      <c r="C32" s="145"/>
      <c r="D32" s="145"/>
      <c r="E32" s="145"/>
      <c r="F32" s="145"/>
      <c r="G32" s="145"/>
      <c r="H32" s="145"/>
      <c r="I32" s="146"/>
    </row>
    <row r="33" spans="1:10" ht="5.0999999999999996" customHeight="1" x14ac:dyDescent="0.3">
      <c r="A33" s="57"/>
      <c r="B33" s="66"/>
      <c r="C33" s="67"/>
      <c r="D33" s="67"/>
      <c r="E33" s="67"/>
      <c r="F33" s="67"/>
      <c r="G33" s="67"/>
      <c r="H33" s="67"/>
      <c r="I33" s="68"/>
    </row>
    <row r="34" spans="1:10" x14ac:dyDescent="0.3">
      <c r="A34" s="11" t="s">
        <v>92</v>
      </c>
      <c r="B34" s="150" t="str">
        <f>'Data Pull Sheet'!C10</f>
        <v/>
      </c>
      <c r="C34" s="151"/>
      <c r="D34" s="151"/>
      <c r="E34" s="151"/>
      <c r="F34" s="151"/>
      <c r="G34" s="151"/>
      <c r="H34" s="151"/>
      <c r="I34" s="152"/>
    </row>
    <row r="35" spans="1:10" x14ac:dyDescent="0.3">
      <c r="A35" s="11" t="s">
        <v>111</v>
      </c>
      <c r="B35" s="144"/>
      <c r="C35" s="145"/>
      <c r="D35" s="145"/>
      <c r="E35" s="145"/>
      <c r="F35" s="145"/>
      <c r="G35" s="145"/>
      <c r="H35" s="145"/>
      <c r="I35" s="146"/>
    </row>
    <row r="36" spans="1:10" ht="5.0999999999999996" customHeight="1" x14ac:dyDescent="0.3">
      <c r="A36" s="57"/>
      <c r="B36" s="66"/>
      <c r="C36" s="67"/>
      <c r="D36" s="67"/>
      <c r="E36" s="67"/>
      <c r="F36" s="67"/>
      <c r="G36" s="67"/>
      <c r="H36" s="67"/>
      <c r="I36" s="68"/>
    </row>
    <row r="37" spans="1:10" x14ac:dyDescent="0.3">
      <c r="A37" s="11" t="s">
        <v>94</v>
      </c>
      <c r="B37" s="150" t="str">
        <f>'Data Pull Sheet'!C11</f>
        <v/>
      </c>
      <c r="C37" s="151"/>
      <c r="D37" s="151"/>
      <c r="E37" s="151"/>
      <c r="F37" s="151"/>
      <c r="G37" s="151"/>
      <c r="H37" s="151"/>
      <c r="I37" s="152"/>
    </row>
    <row r="38" spans="1:10" x14ac:dyDescent="0.3">
      <c r="A38" s="11" t="s">
        <v>111</v>
      </c>
      <c r="B38" s="144"/>
      <c r="C38" s="145"/>
      <c r="D38" s="145"/>
      <c r="E38" s="145"/>
      <c r="F38" s="145"/>
      <c r="G38" s="145"/>
      <c r="H38" s="145"/>
      <c r="I38" s="146"/>
    </row>
    <row r="39" spans="1:10" ht="5.0999999999999996" customHeight="1" x14ac:dyDescent="0.3">
      <c r="A39" s="57"/>
      <c r="B39" s="147"/>
      <c r="C39" s="148"/>
      <c r="D39" s="148"/>
      <c r="E39" s="148"/>
      <c r="F39" s="148"/>
      <c r="G39" s="148"/>
      <c r="H39" s="148"/>
      <c r="I39" s="149"/>
    </row>
    <row r="40" spans="1:10" x14ac:dyDescent="0.3">
      <c r="A40" s="11" t="s">
        <v>96</v>
      </c>
      <c r="B40" s="150" t="str">
        <f>'Data Pull Sheet'!C12</f>
        <v/>
      </c>
      <c r="C40" s="151"/>
      <c r="D40" s="151"/>
      <c r="E40" s="151"/>
      <c r="F40" s="151"/>
      <c r="G40" s="151"/>
      <c r="H40" s="151"/>
      <c r="I40" s="152"/>
    </row>
    <row r="41" spans="1:10" x14ac:dyDescent="0.3">
      <c r="A41" s="11" t="s">
        <v>111</v>
      </c>
      <c r="B41" s="144"/>
      <c r="C41" s="145"/>
      <c r="D41" s="145"/>
      <c r="E41" s="145"/>
      <c r="F41" s="145"/>
      <c r="G41" s="145"/>
      <c r="H41" s="145"/>
      <c r="I41" s="146"/>
    </row>
    <row r="42" spans="1:10" ht="5.0999999999999996" customHeight="1" x14ac:dyDescent="0.3">
      <c r="A42" s="60">
        <v>2</v>
      </c>
      <c r="B42" s="147"/>
      <c r="C42" s="148"/>
      <c r="D42" s="148"/>
      <c r="E42" s="148"/>
      <c r="F42" s="148"/>
      <c r="G42" s="148"/>
      <c r="H42" s="148"/>
      <c r="I42" s="149"/>
    </row>
    <row r="43" spans="1:10" x14ac:dyDescent="0.3">
      <c r="A43" s="11" t="s">
        <v>98</v>
      </c>
      <c r="B43" s="150" t="str">
        <f>'Data Pull Sheet'!C13</f>
        <v/>
      </c>
      <c r="C43" s="151"/>
      <c r="D43" s="151"/>
      <c r="E43" s="151"/>
      <c r="F43" s="151"/>
      <c r="G43" s="151"/>
      <c r="H43" s="151"/>
      <c r="I43" s="152"/>
    </row>
    <row r="44" spans="1:10" x14ac:dyDescent="0.3">
      <c r="A44" s="11" t="s">
        <v>111</v>
      </c>
      <c r="B44" s="144"/>
      <c r="C44" s="145"/>
      <c r="D44" s="145"/>
      <c r="E44" s="145"/>
      <c r="F44" s="145"/>
      <c r="G44" s="145"/>
      <c r="H44" s="145"/>
      <c r="I44" s="146"/>
    </row>
    <row r="45" spans="1:10" ht="15" customHeight="1" x14ac:dyDescent="0.3">
      <c r="A45" s="165"/>
      <c r="B45" s="166"/>
      <c r="C45" s="8"/>
      <c r="D45" s="8"/>
      <c r="E45" s="8"/>
      <c r="F45" s="8"/>
      <c r="G45" s="8"/>
      <c r="H45" s="8"/>
      <c r="I45" s="8"/>
    </row>
    <row r="46" spans="1:10" ht="15.6" x14ac:dyDescent="0.3">
      <c r="A46" s="160" t="s">
        <v>12</v>
      </c>
      <c r="B46" s="160"/>
      <c r="C46" s="160"/>
      <c r="D46" s="160"/>
      <c r="E46" s="160"/>
      <c r="F46" s="160"/>
      <c r="G46" s="160"/>
      <c r="H46" s="160"/>
      <c r="I46" s="161"/>
      <c r="J46" s="1"/>
    </row>
    <row r="47" spans="1:10" ht="15" customHeight="1" x14ac:dyDescent="0.3">
      <c r="A47" s="167" t="s">
        <v>13</v>
      </c>
      <c r="B47" s="168"/>
      <c r="C47" s="168"/>
      <c r="D47" s="168"/>
      <c r="E47" s="168"/>
      <c r="F47" s="168"/>
      <c r="G47" s="168"/>
      <c r="H47" s="168"/>
      <c r="I47" s="169"/>
    </row>
    <row r="48" spans="1:10" ht="33" customHeight="1" x14ac:dyDescent="0.3">
      <c r="A48" s="192"/>
      <c r="B48" s="193"/>
      <c r="C48" s="193"/>
      <c r="D48" s="193"/>
      <c r="E48" s="193"/>
      <c r="F48" s="193"/>
      <c r="G48" s="193"/>
      <c r="H48" s="193"/>
      <c r="I48" s="194"/>
    </row>
    <row r="49" spans="1:9" ht="33" customHeight="1" x14ac:dyDescent="0.3">
      <c r="A49" s="195"/>
      <c r="B49" s="196"/>
      <c r="C49" s="196"/>
      <c r="D49" s="196"/>
      <c r="E49" s="196"/>
      <c r="F49" s="196"/>
      <c r="G49" s="196"/>
      <c r="H49" s="196"/>
      <c r="I49" s="197"/>
    </row>
    <row r="50" spans="1:9" ht="33" customHeight="1" x14ac:dyDescent="0.3">
      <c r="A50" s="198"/>
      <c r="B50" s="199"/>
      <c r="C50" s="199"/>
      <c r="D50" s="199"/>
      <c r="E50" s="199"/>
      <c r="F50" s="199"/>
      <c r="G50" s="199"/>
      <c r="H50" s="199"/>
      <c r="I50" s="200"/>
    </row>
    <row r="51" spans="1:9" x14ac:dyDescent="0.3">
      <c r="A51" s="167" t="s">
        <v>54</v>
      </c>
      <c r="B51" s="168"/>
      <c r="C51" s="168"/>
      <c r="D51" s="168"/>
      <c r="E51" s="168"/>
      <c r="F51" s="168"/>
      <c r="G51" s="168"/>
      <c r="H51" s="168"/>
      <c r="I51" s="169"/>
    </row>
    <row r="52" spans="1:9" ht="33" customHeight="1" x14ac:dyDescent="0.3">
      <c r="A52" s="201"/>
      <c r="B52" s="202"/>
      <c r="C52" s="202"/>
      <c r="D52" s="202"/>
      <c r="E52" s="202"/>
      <c r="F52" s="202"/>
      <c r="G52" s="202"/>
      <c r="H52" s="202"/>
      <c r="I52" s="203"/>
    </row>
    <row r="53" spans="1:9" ht="33" customHeight="1" x14ac:dyDescent="0.3">
      <c r="A53" s="204"/>
      <c r="B53" s="205"/>
      <c r="C53" s="205"/>
      <c r="D53" s="205"/>
      <c r="E53" s="205"/>
      <c r="F53" s="205"/>
      <c r="G53" s="205"/>
      <c r="H53" s="205"/>
      <c r="I53" s="206"/>
    </row>
    <row r="54" spans="1:9" ht="33" customHeight="1" x14ac:dyDescent="0.3">
      <c r="A54" s="207"/>
      <c r="B54" s="208"/>
      <c r="C54" s="208"/>
      <c r="D54" s="208"/>
      <c r="E54" s="208"/>
      <c r="F54" s="208"/>
      <c r="G54" s="208"/>
      <c r="H54" s="208"/>
      <c r="I54" s="209"/>
    </row>
    <row r="55" spans="1:9" x14ac:dyDescent="0.3">
      <c r="A55" s="167" t="s">
        <v>59</v>
      </c>
      <c r="B55" s="168"/>
      <c r="C55" s="168"/>
      <c r="D55" s="169"/>
      <c r="E55" s="168" t="s">
        <v>58</v>
      </c>
      <c r="F55" s="168"/>
      <c r="G55" s="168"/>
      <c r="H55" s="168"/>
      <c r="I55" s="169"/>
    </row>
    <row r="56" spans="1:9" ht="33" customHeight="1" x14ac:dyDescent="0.3">
      <c r="A56" s="201"/>
      <c r="B56" s="202"/>
      <c r="C56" s="202"/>
      <c r="D56" s="203"/>
      <c r="E56" s="201"/>
      <c r="F56" s="202"/>
      <c r="G56" s="202"/>
      <c r="H56" s="202"/>
      <c r="I56" s="203"/>
    </row>
    <row r="57" spans="1:9" ht="33" customHeight="1" x14ac:dyDescent="0.3">
      <c r="A57" s="204"/>
      <c r="B57" s="205"/>
      <c r="C57" s="205"/>
      <c r="D57" s="206"/>
      <c r="E57" s="204"/>
      <c r="F57" s="205"/>
      <c r="G57" s="205"/>
      <c r="H57" s="205"/>
      <c r="I57" s="206"/>
    </row>
    <row r="58" spans="1:9" ht="33" customHeight="1" x14ac:dyDescent="0.3">
      <c r="A58" s="207"/>
      <c r="B58" s="208"/>
      <c r="C58" s="208"/>
      <c r="D58" s="209"/>
      <c r="E58" s="207"/>
      <c r="F58" s="208"/>
      <c r="G58" s="208"/>
      <c r="H58" s="208"/>
      <c r="I58" s="209"/>
    </row>
    <row r="59" spans="1:9" x14ac:dyDescent="0.3">
      <c r="A59" s="226" t="s">
        <v>15</v>
      </c>
      <c r="B59" s="227"/>
      <c r="C59" s="227"/>
      <c r="D59" s="227"/>
      <c r="E59" s="227"/>
      <c r="F59" s="227"/>
      <c r="G59" s="227"/>
      <c r="H59" s="227"/>
      <c r="I59" s="228"/>
    </row>
    <row r="60" spans="1:9" x14ac:dyDescent="0.3">
      <c r="A60" s="220"/>
      <c r="B60" s="221"/>
      <c r="C60" s="221"/>
      <c r="D60" s="221"/>
      <c r="E60" s="221"/>
      <c r="F60" s="221"/>
      <c r="G60" s="221"/>
      <c r="H60" s="221"/>
      <c r="I60" s="222"/>
    </row>
    <row r="61" spans="1:9" x14ac:dyDescent="0.3">
      <c r="A61" s="220"/>
      <c r="B61" s="221"/>
      <c r="C61" s="221"/>
      <c r="D61" s="221"/>
      <c r="E61" s="221"/>
      <c r="F61" s="221"/>
      <c r="G61" s="221"/>
      <c r="H61" s="221"/>
      <c r="I61" s="222"/>
    </row>
    <row r="62" spans="1:9" x14ac:dyDescent="0.3">
      <c r="A62" s="220"/>
      <c r="B62" s="221"/>
      <c r="C62" s="221"/>
      <c r="D62" s="221"/>
      <c r="E62" s="221"/>
      <c r="F62" s="221"/>
      <c r="G62" s="221"/>
      <c r="H62" s="221"/>
      <c r="I62" s="222"/>
    </row>
    <row r="63" spans="1:9" x14ac:dyDescent="0.3">
      <c r="A63" s="220"/>
      <c r="B63" s="221"/>
      <c r="C63" s="221"/>
      <c r="D63" s="221"/>
      <c r="E63" s="221"/>
      <c r="F63" s="221"/>
      <c r="G63" s="221"/>
      <c r="H63" s="221"/>
      <c r="I63" s="222"/>
    </row>
    <row r="64" spans="1:9" x14ac:dyDescent="0.3">
      <c r="A64" s="220"/>
      <c r="B64" s="221"/>
      <c r="C64" s="221"/>
      <c r="D64" s="221"/>
      <c r="E64" s="221"/>
      <c r="F64" s="221"/>
      <c r="G64" s="221"/>
      <c r="H64" s="221"/>
      <c r="I64" s="222"/>
    </row>
    <row r="65" spans="1:9" x14ac:dyDescent="0.3">
      <c r="A65" s="220"/>
      <c r="B65" s="221"/>
      <c r="C65" s="221"/>
      <c r="D65" s="221"/>
      <c r="E65" s="221"/>
      <c r="F65" s="221"/>
      <c r="G65" s="221"/>
      <c r="H65" s="221"/>
      <c r="I65" s="222"/>
    </row>
    <row r="66" spans="1:9" x14ac:dyDescent="0.3">
      <c r="A66" s="220"/>
      <c r="B66" s="221"/>
      <c r="C66" s="221"/>
      <c r="D66" s="221"/>
      <c r="E66" s="221"/>
      <c r="F66" s="221"/>
      <c r="G66" s="221"/>
      <c r="H66" s="221"/>
      <c r="I66" s="222"/>
    </row>
    <row r="67" spans="1:9" x14ac:dyDescent="0.3">
      <c r="A67" s="8"/>
      <c r="B67" s="8"/>
      <c r="C67" s="12"/>
      <c r="D67" s="8"/>
      <c r="E67" s="8"/>
      <c r="F67" s="8"/>
      <c r="G67" s="8"/>
      <c r="H67" s="8"/>
      <c r="I67" s="8"/>
    </row>
    <row r="68" spans="1:9" ht="15.6" x14ac:dyDescent="0.3">
      <c r="A68" s="158" t="s">
        <v>60</v>
      </c>
      <c r="B68" s="158"/>
      <c r="C68" s="158"/>
      <c r="D68" s="214" t="s">
        <v>36</v>
      </c>
      <c r="E68" s="215"/>
      <c r="F68" s="216" t="s">
        <v>62</v>
      </c>
      <c r="G68" s="214"/>
      <c r="H68" s="214"/>
      <c r="I68" s="215"/>
    </row>
    <row r="69" spans="1:9" ht="20.100000000000001" customHeight="1" x14ac:dyDescent="0.3">
      <c r="A69" s="223" t="str">
        <f>'Data Pull Sheet'!C4</f>
        <v/>
      </c>
      <c r="B69" s="173" t="s">
        <v>88</v>
      </c>
      <c r="C69" s="174"/>
      <c r="D69" s="179"/>
      <c r="E69" s="180"/>
      <c r="F69" s="179"/>
      <c r="G69" s="185"/>
      <c r="H69" s="185"/>
      <c r="I69" s="180"/>
    </row>
    <row r="70" spans="1:9" ht="20.100000000000001" customHeight="1" x14ac:dyDescent="0.3">
      <c r="A70" s="224"/>
      <c r="B70" s="175"/>
      <c r="C70" s="176"/>
      <c r="D70" s="181"/>
      <c r="E70" s="182"/>
      <c r="F70" s="181"/>
      <c r="G70" s="186"/>
      <c r="H70" s="186"/>
      <c r="I70" s="182"/>
    </row>
    <row r="71" spans="1:9" ht="20.100000000000001" customHeight="1" x14ac:dyDescent="0.3">
      <c r="A71" s="225"/>
      <c r="B71" s="177"/>
      <c r="C71" s="178"/>
      <c r="D71" s="183"/>
      <c r="E71" s="184"/>
      <c r="F71" s="183"/>
      <c r="G71" s="187"/>
      <c r="H71" s="187"/>
      <c r="I71" s="184"/>
    </row>
    <row r="72" spans="1:9" ht="20.100000000000001" customHeight="1" x14ac:dyDescent="0.3">
      <c r="A72" s="170" t="str">
        <f>'Data Pull Sheet'!C5</f>
        <v/>
      </c>
      <c r="B72" s="173" t="s">
        <v>88</v>
      </c>
      <c r="C72" s="174"/>
      <c r="D72" s="179"/>
      <c r="E72" s="180"/>
      <c r="F72" s="179"/>
      <c r="G72" s="185"/>
      <c r="H72" s="185"/>
      <c r="I72" s="180"/>
    </row>
    <row r="73" spans="1:9" ht="20.100000000000001" customHeight="1" x14ac:dyDescent="0.3">
      <c r="A73" s="171"/>
      <c r="B73" s="175"/>
      <c r="C73" s="176"/>
      <c r="D73" s="181"/>
      <c r="E73" s="182"/>
      <c r="F73" s="181"/>
      <c r="G73" s="186"/>
      <c r="H73" s="186"/>
      <c r="I73" s="182"/>
    </row>
    <row r="74" spans="1:9" ht="20.100000000000001" customHeight="1" x14ac:dyDescent="0.3">
      <c r="A74" s="172"/>
      <c r="B74" s="177"/>
      <c r="C74" s="178"/>
      <c r="D74" s="183"/>
      <c r="E74" s="184"/>
      <c r="F74" s="183"/>
      <c r="G74" s="187"/>
      <c r="H74" s="187"/>
      <c r="I74" s="184"/>
    </row>
    <row r="75" spans="1:9" ht="20.100000000000001" customHeight="1" x14ac:dyDescent="0.3">
      <c r="A75" s="170" t="str">
        <f>'Data Pull Sheet'!C6</f>
        <v/>
      </c>
      <c r="B75" s="173" t="s">
        <v>88</v>
      </c>
      <c r="C75" s="174"/>
      <c r="D75" s="179"/>
      <c r="E75" s="180"/>
      <c r="F75" s="179"/>
      <c r="G75" s="185"/>
      <c r="H75" s="185"/>
      <c r="I75" s="180"/>
    </row>
    <row r="76" spans="1:9" ht="20.100000000000001" customHeight="1" x14ac:dyDescent="0.3">
      <c r="A76" s="171"/>
      <c r="B76" s="175"/>
      <c r="C76" s="176"/>
      <c r="D76" s="181"/>
      <c r="E76" s="182"/>
      <c r="F76" s="181"/>
      <c r="G76" s="186"/>
      <c r="H76" s="186"/>
      <c r="I76" s="182"/>
    </row>
    <row r="77" spans="1:9" ht="20.100000000000001" customHeight="1" x14ac:dyDescent="0.3">
      <c r="A77" s="172"/>
      <c r="B77" s="177"/>
      <c r="C77" s="178"/>
      <c r="D77" s="183"/>
      <c r="E77" s="184"/>
      <c r="F77" s="183"/>
      <c r="G77" s="187"/>
      <c r="H77" s="187"/>
      <c r="I77" s="184"/>
    </row>
    <row r="78" spans="1:9" ht="20.100000000000001" customHeight="1" x14ac:dyDescent="0.3">
      <c r="A78" s="170" t="str">
        <f>'Data Pull Sheet'!C7</f>
        <v/>
      </c>
      <c r="B78" s="173" t="s">
        <v>88</v>
      </c>
      <c r="C78" s="174"/>
      <c r="D78" s="179"/>
      <c r="E78" s="180"/>
      <c r="F78" s="179"/>
      <c r="G78" s="185"/>
      <c r="H78" s="185"/>
      <c r="I78" s="180"/>
    </row>
    <row r="79" spans="1:9" ht="20.100000000000001" customHeight="1" x14ac:dyDescent="0.3">
      <c r="A79" s="171"/>
      <c r="B79" s="175"/>
      <c r="C79" s="176"/>
      <c r="D79" s="181"/>
      <c r="E79" s="182"/>
      <c r="F79" s="181"/>
      <c r="G79" s="186"/>
      <c r="H79" s="186"/>
      <c r="I79" s="182"/>
    </row>
    <row r="80" spans="1:9" ht="20.100000000000001" customHeight="1" x14ac:dyDescent="0.3">
      <c r="A80" s="172"/>
      <c r="B80" s="177"/>
      <c r="C80" s="178"/>
      <c r="D80" s="183"/>
      <c r="E80" s="184"/>
      <c r="F80" s="183"/>
      <c r="G80" s="187"/>
      <c r="H80" s="187"/>
      <c r="I80" s="184"/>
    </row>
    <row r="81" spans="1:9" ht="20.100000000000001" customHeight="1" x14ac:dyDescent="0.3">
      <c r="A81" s="170" t="str">
        <f>'Data Pull Sheet'!C8</f>
        <v/>
      </c>
      <c r="B81" s="173" t="s">
        <v>88</v>
      </c>
      <c r="C81" s="174"/>
      <c r="D81" s="179"/>
      <c r="E81" s="180"/>
      <c r="F81" s="179"/>
      <c r="G81" s="185"/>
      <c r="H81" s="185"/>
      <c r="I81" s="180"/>
    </row>
    <row r="82" spans="1:9" ht="20.100000000000001" customHeight="1" x14ac:dyDescent="0.3">
      <c r="A82" s="171"/>
      <c r="B82" s="175"/>
      <c r="C82" s="176"/>
      <c r="D82" s="181"/>
      <c r="E82" s="182"/>
      <c r="F82" s="181"/>
      <c r="G82" s="186"/>
      <c r="H82" s="186"/>
      <c r="I82" s="182"/>
    </row>
    <row r="83" spans="1:9" ht="20.100000000000001" customHeight="1" x14ac:dyDescent="0.3">
      <c r="A83" s="172"/>
      <c r="B83" s="177"/>
      <c r="C83" s="178"/>
      <c r="D83" s="183"/>
      <c r="E83" s="184"/>
      <c r="F83" s="183"/>
      <c r="G83" s="187"/>
      <c r="H83" s="187"/>
      <c r="I83" s="184"/>
    </row>
    <row r="84" spans="1:9" ht="19.5" customHeight="1" x14ac:dyDescent="0.3">
      <c r="A84" s="132" t="str">
        <f>'Data Pull Sheet'!C9</f>
        <v/>
      </c>
      <c r="B84" s="131" t="s">
        <v>88</v>
      </c>
      <c r="C84" s="131"/>
      <c r="D84" s="234"/>
      <c r="E84" s="234"/>
      <c r="F84" s="234"/>
      <c r="G84" s="234"/>
      <c r="H84" s="234"/>
      <c r="I84" s="234"/>
    </row>
    <row r="85" spans="1:9" ht="19.5" customHeight="1" x14ac:dyDescent="0.3">
      <c r="A85" s="132"/>
      <c r="B85" s="131"/>
      <c r="C85" s="131"/>
      <c r="D85" s="234"/>
      <c r="E85" s="234"/>
      <c r="F85" s="234"/>
      <c r="G85" s="234"/>
      <c r="H85" s="234"/>
      <c r="I85" s="234"/>
    </row>
    <row r="86" spans="1:9" ht="19.5" customHeight="1" x14ac:dyDescent="0.3">
      <c r="A86" s="132"/>
      <c r="B86" s="131"/>
      <c r="C86" s="131"/>
      <c r="D86" s="234"/>
      <c r="E86" s="234"/>
      <c r="F86" s="234"/>
      <c r="G86" s="234"/>
      <c r="H86" s="234"/>
      <c r="I86" s="234"/>
    </row>
    <row r="87" spans="1:9" ht="19.5" customHeight="1" x14ac:dyDescent="0.3">
      <c r="A87" s="132" t="str">
        <f>'Data Pull Sheet'!C10</f>
        <v/>
      </c>
      <c r="B87" s="131" t="s">
        <v>88</v>
      </c>
      <c r="C87" s="131"/>
      <c r="D87" s="234"/>
      <c r="E87" s="234"/>
      <c r="F87" s="234"/>
      <c r="G87" s="234"/>
      <c r="H87" s="234"/>
      <c r="I87" s="234"/>
    </row>
    <row r="88" spans="1:9" ht="19.5" customHeight="1" x14ac:dyDescent="0.3">
      <c r="A88" s="132"/>
      <c r="B88" s="131"/>
      <c r="C88" s="131"/>
      <c r="D88" s="234"/>
      <c r="E88" s="234"/>
      <c r="F88" s="234"/>
      <c r="G88" s="234"/>
      <c r="H88" s="234"/>
      <c r="I88" s="234"/>
    </row>
    <row r="89" spans="1:9" ht="19.5" customHeight="1" x14ac:dyDescent="0.3">
      <c r="A89" s="132"/>
      <c r="B89" s="131"/>
      <c r="C89" s="131"/>
      <c r="D89" s="234"/>
      <c r="E89" s="234"/>
      <c r="F89" s="234"/>
      <c r="G89" s="234"/>
      <c r="H89" s="234"/>
      <c r="I89" s="234"/>
    </row>
    <row r="90" spans="1:9" ht="19.5" customHeight="1" x14ac:dyDescent="0.3">
      <c r="A90" s="132" t="str">
        <f>'Data Pull Sheet'!C11</f>
        <v/>
      </c>
      <c r="B90" s="131" t="s">
        <v>88</v>
      </c>
      <c r="C90" s="131"/>
      <c r="D90" s="234"/>
      <c r="E90" s="234"/>
      <c r="F90" s="234"/>
      <c r="G90" s="234"/>
      <c r="H90" s="234"/>
      <c r="I90" s="234"/>
    </row>
    <row r="91" spans="1:9" ht="19.5" customHeight="1" x14ac:dyDescent="0.3">
      <c r="A91" s="132"/>
      <c r="B91" s="131"/>
      <c r="C91" s="131"/>
      <c r="D91" s="234"/>
      <c r="E91" s="234"/>
      <c r="F91" s="234"/>
      <c r="G91" s="234"/>
      <c r="H91" s="234"/>
      <c r="I91" s="234"/>
    </row>
    <row r="92" spans="1:9" ht="19.5" customHeight="1" x14ac:dyDescent="0.3">
      <c r="A92" s="132"/>
      <c r="B92" s="131"/>
      <c r="C92" s="131"/>
      <c r="D92" s="234"/>
      <c r="E92" s="234"/>
      <c r="F92" s="234"/>
      <c r="G92" s="234"/>
      <c r="H92" s="234"/>
      <c r="I92" s="234"/>
    </row>
    <row r="93" spans="1:9" ht="19.5" customHeight="1" x14ac:dyDescent="0.3">
      <c r="A93" s="132" t="str">
        <f>'Data Pull Sheet'!C12</f>
        <v/>
      </c>
      <c r="B93" s="131" t="s">
        <v>88</v>
      </c>
      <c r="C93" s="131"/>
      <c r="D93" s="234"/>
      <c r="E93" s="234"/>
      <c r="F93" s="234"/>
      <c r="G93" s="234"/>
      <c r="H93" s="234"/>
      <c r="I93" s="234"/>
    </row>
    <row r="94" spans="1:9" ht="19.5" customHeight="1" x14ac:dyDescent="0.3">
      <c r="A94" s="132"/>
      <c r="B94" s="131"/>
      <c r="C94" s="131"/>
      <c r="D94" s="234"/>
      <c r="E94" s="234"/>
      <c r="F94" s="234"/>
      <c r="G94" s="234"/>
      <c r="H94" s="234"/>
      <c r="I94" s="234"/>
    </row>
    <row r="95" spans="1:9" ht="19.5" customHeight="1" x14ac:dyDescent="0.3">
      <c r="A95" s="132"/>
      <c r="B95" s="131"/>
      <c r="C95" s="131"/>
      <c r="D95" s="234"/>
      <c r="E95" s="234"/>
      <c r="F95" s="234"/>
      <c r="G95" s="234"/>
      <c r="H95" s="234"/>
      <c r="I95" s="234"/>
    </row>
    <row r="96" spans="1:9" ht="19.5" customHeight="1" x14ac:dyDescent="0.3">
      <c r="A96" s="132" t="str">
        <f>'Data Pull Sheet'!C13</f>
        <v/>
      </c>
      <c r="B96" s="131" t="s">
        <v>88</v>
      </c>
      <c r="C96" s="131"/>
      <c r="D96" s="234"/>
      <c r="E96" s="234"/>
      <c r="F96" s="234"/>
      <c r="G96" s="234"/>
      <c r="H96" s="234"/>
      <c r="I96" s="234"/>
    </row>
    <row r="97" spans="1:9" ht="19.5" customHeight="1" x14ac:dyDescent="0.3">
      <c r="A97" s="132"/>
      <c r="B97" s="131"/>
      <c r="C97" s="131"/>
      <c r="D97" s="234"/>
      <c r="E97" s="234"/>
      <c r="F97" s="234"/>
      <c r="G97" s="234"/>
      <c r="H97" s="234"/>
      <c r="I97" s="234"/>
    </row>
    <row r="98" spans="1:9" ht="19.5" customHeight="1" x14ac:dyDescent="0.3">
      <c r="A98" s="132"/>
      <c r="B98" s="131"/>
      <c r="C98" s="131"/>
      <c r="D98" s="234"/>
      <c r="E98" s="234"/>
      <c r="F98" s="234"/>
      <c r="G98" s="234"/>
      <c r="H98" s="234"/>
      <c r="I98" s="234"/>
    </row>
  </sheetData>
  <sheetProtection algorithmName="SHA-512" hashValue="sWXK5KoL8NBlT8Y4vv/l+NwXgu5Dssw72Dg/NysDM+XhPy2Oto3UI3ymH30DTTSyE+eYLEBDfLuVUZRcxp3HbQ==" saltValue="EtRncGtwcDL2mFUFIFw4SQ==" spinCount="100000" sheet="1" objects="1" scenarios="1" formatRows="0" insertColumns="0"/>
  <mergeCells count="109">
    <mergeCell ref="B20:I20"/>
    <mergeCell ref="B35:I35"/>
    <mergeCell ref="A5:B5"/>
    <mergeCell ref="E5:F5"/>
    <mergeCell ref="H5:I5"/>
    <mergeCell ref="A8:B9"/>
    <mergeCell ref="C8:I9"/>
    <mergeCell ref="A10:B10"/>
    <mergeCell ref="H10:I10"/>
    <mergeCell ref="A13:B13"/>
    <mergeCell ref="H13:I13"/>
    <mergeCell ref="A15:I15"/>
    <mergeCell ref="B16:I16"/>
    <mergeCell ref="B17:I17"/>
    <mergeCell ref="B19:I19"/>
    <mergeCell ref="A11:B11"/>
    <mergeCell ref="H11:I11"/>
    <mergeCell ref="A12:B12"/>
    <mergeCell ref="H12:I12"/>
    <mergeCell ref="B28:I28"/>
    <mergeCell ref="B29:I29"/>
    <mergeCell ref="A30:B30"/>
    <mergeCell ref="B31:I31"/>
    <mergeCell ref="B32:I32"/>
    <mergeCell ref="A1:I1"/>
    <mergeCell ref="A3:B3"/>
    <mergeCell ref="E3:F3"/>
    <mergeCell ref="H3:I3"/>
    <mergeCell ref="A4:B4"/>
    <mergeCell ref="E4:F4"/>
    <mergeCell ref="H4:I4"/>
    <mergeCell ref="A6:B6"/>
    <mergeCell ref="D6:E6"/>
    <mergeCell ref="B34:I34"/>
    <mergeCell ref="B22:I22"/>
    <mergeCell ref="B23:I23"/>
    <mergeCell ref="B24:I24"/>
    <mergeCell ref="B25:I25"/>
    <mergeCell ref="B26:I26"/>
    <mergeCell ref="B27:I27"/>
    <mergeCell ref="B43:I43"/>
    <mergeCell ref="B44:I44"/>
    <mergeCell ref="A45:B45"/>
    <mergeCell ref="A46:I46"/>
    <mergeCell ref="A47:I47"/>
    <mergeCell ref="A48:I50"/>
    <mergeCell ref="B37:I37"/>
    <mergeCell ref="B38:I38"/>
    <mergeCell ref="B39:I39"/>
    <mergeCell ref="B40:I40"/>
    <mergeCell ref="B41:I41"/>
    <mergeCell ref="B42:I42"/>
    <mergeCell ref="A59:I59"/>
    <mergeCell ref="A60:I60"/>
    <mergeCell ref="A61:I61"/>
    <mergeCell ref="A62:I62"/>
    <mergeCell ref="A63:I63"/>
    <mergeCell ref="A64:I64"/>
    <mergeCell ref="A51:I51"/>
    <mergeCell ref="A52:I54"/>
    <mergeCell ref="A55:D55"/>
    <mergeCell ref="E55:I55"/>
    <mergeCell ref="A56:D58"/>
    <mergeCell ref="E56:I58"/>
    <mergeCell ref="A72:A74"/>
    <mergeCell ref="B72:C74"/>
    <mergeCell ref="D72:E74"/>
    <mergeCell ref="F72:I74"/>
    <mergeCell ref="A75:A77"/>
    <mergeCell ref="B75:C77"/>
    <mergeCell ref="D75:E77"/>
    <mergeCell ref="F75:I77"/>
    <mergeCell ref="A65:I65"/>
    <mergeCell ref="A66:I66"/>
    <mergeCell ref="A68:C68"/>
    <mergeCell ref="D68:E68"/>
    <mergeCell ref="F68:I68"/>
    <mergeCell ref="A69:A71"/>
    <mergeCell ref="B69:C71"/>
    <mergeCell ref="D69:E71"/>
    <mergeCell ref="F69:I71"/>
    <mergeCell ref="A84:A86"/>
    <mergeCell ref="B84:C86"/>
    <mergeCell ref="D84:E86"/>
    <mergeCell ref="F84:I86"/>
    <mergeCell ref="A87:A89"/>
    <mergeCell ref="B87:C89"/>
    <mergeCell ref="D87:E89"/>
    <mergeCell ref="F87:I89"/>
    <mergeCell ref="A78:A80"/>
    <mergeCell ref="B78:C80"/>
    <mergeCell ref="D78:E80"/>
    <mergeCell ref="F78:I80"/>
    <mergeCell ref="A81:A83"/>
    <mergeCell ref="B81:C83"/>
    <mergeCell ref="D81:E83"/>
    <mergeCell ref="F81:I83"/>
    <mergeCell ref="A96:A98"/>
    <mergeCell ref="B96:C98"/>
    <mergeCell ref="D96:E98"/>
    <mergeCell ref="F96:I98"/>
    <mergeCell ref="A90:A92"/>
    <mergeCell ref="B90:C92"/>
    <mergeCell ref="D90:E92"/>
    <mergeCell ref="F90:I92"/>
    <mergeCell ref="A93:A95"/>
    <mergeCell ref="B93:C95"/>
    <mergeCell ref="D93:E95"/>
    <mergeCell ref="F93:I95"/>
  </mergeCells>
  <pageMargins left="0.7" right="0.7" top="0.5" bottom="0.7" header="0.3" footer="0.3"/>
  <pageSetup scale="57" fitToHeight="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22860</xdr:colOff>
                    <xdr:row>59</xdr:row>
                    <xdr:rowOff>30480</xdr:rowOff>
                  </from>
                  <to>
                    <xdr:col>1</xdr:col>
                    <xdr:colOff>1021080</xdr:colOff>
                    <xdr:row>59</xdr:row>
                    <xdr:rowOff>182880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22860</xdr:colOff>
                    <xdr:row>59</xdr:row>
                    <xdr:rowOff>182880</xdr:rowOff>
                  </from>
                  <to>
                    <xdr:col>1</xdr:col>
                    <xdr:colOff>1165860</xdr:colOff>
                    <xdr:row>61</xdr:row>
                    <xdr:rowOff>7620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22860</xdr:colOff>
                    <xdr:row>61</xdr:row>
                    <xdr:rowOff>0</xdr:rowOff>
                  </from>
                  <to>
                    <xdr:col>1</xdr:col>
                    <xdr:colOff>190500</xdr:colOff>
                    <xdr:row>62</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22860</xdr:colOff>
                    <xdr:row>62</xdr:row>
                    <xdr:rowOff>7620</xdr:rowOff>
                  </from>
                  <to>
                    <xdr:col>0</xdr:col>
                    <xdr:colOff>1409700</xdr:colOff>
                    <xdr:row>62</xdr:row>
                    <xdr:rowOff>175260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22860</xdr:colOff>
                    <xdr:row>63</xdr:row>
                    <xdr:rowOff>0</xdr:rowOff>
                  </from>
                  <to>
                    <xdr:col>1</xdr:col>
                    <xdr:colOff>259080</xdr:colOff>
                    <xdr:row>63</xdr:row>
                    <xdr:rowOff>182880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22860</xdr:colOff>
                    <xdr:row>63</xdr:row>
                    <xdr:rowOff>182880</xdr:rowOff>
                  </from>
                  <to>
                    <xdr:col>0</xdr:col>
                    <xdr:colOff>1493520</xdr:colOff>
                    <xdr:row>65</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0</xdr:col>
                    <xdr:colOff>22860</xdr:colOff>
                    <xdr:row>64</xdr:row>
                    <xdr:rowOff>182880</xdr:rowOff>
                  </from>
                  <to>
                    <xdr:col>0</xdr:col>
                    <xdr:colOff>1516380</xdr:colOff>
                    <xdr:row>66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'Data Pull Sheet'!$E$4:$E$8</xm:f>
          </x14:formula1>
          <xm:sqref>B69:C98</xm:sqref>
        </x14:dataValidation>
        <x14:dataValidation type="list" allowBlank="1" showInputMessage="1" showErrorMessage="1">
          <x14:formula1>
            <xm:f>'Data Pull Sheet'!$A$4:$A$10</xm:f>
          </x14:formula1>
          <xm:sqref>A60:I66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
  <sheetViews>
    <sheetView topLeftCell="A56" zoomScaleNormal="100" workbookViewId="0">
      <selection activeCell="A73" sqref="A73:A75"/>
    </sheetView>
  </sheetViews>
  <sheetFormatPr defaultRowHeight="14.4" x14ac:dyDescent="0.3"/>
  <cols>
    <col min="1" max="1" width="24.6640625" customWidth="1"/>
    <col min="2" max="2" width="19.5546875" customWidth="1"/>
    <col min="3" max="8" width="30.6640625" customWidth="1"/>
    <col min="9" max="9" width="1.88671875" customWidth="1"/>
  </cols>
  <sheetData>
    <row r="1" spans="1:11" ht="25.8" x14ac:dyDescent="0.3">
      <c r="A1" s="213" t="s">
        <v>100</v>
      </c>
      <c r="B1" s="213"/>
      <c r="C1" s="213"/>
      <c r="D1" s="213"/>
      <c r="E1" s="213"/>
      <c r="F1" s="213"/>
      <c r="G1" s="213"/>
      <c r="H1" s="213"/>
      <c r="I1" s="213"/>
    </row>
    <row r="2" spans="1:11" ht="15" customHeight="1" x14ac:dyDescent="0.3">
      <c r="A2" s="71"/>
      <c r="B2" s="71"/>
      <c r="C2" s="71"/>
      <c r="D2" s="71"/>
      <c r="E2" s="71"/>
      <c r="F2" s="71"/>
      <c r="G2" s="71"/>
      <c r="H2" s="71"/>
      <c r="I2" s="71"/>
    </row>
    <row r="3" spans="1:11" ht="15" customHeight="1" x14ac:dyDescent="0.3">
      <c r="A3" s="143" t="s">
        <v>75</v>
      </c>
      <c r="B3" s="143"/>
      <c r="C3" s="84" t="str">
        <f>IF(ISBLANK('Prob Statements &amp; Annual Goals'!B6),"",'Prob Statements &amp; Annual Goals'!B6)</f>
        <v/>
      </c>
      <c r="D3" s="65" t="s">
        <v>0</v>
      </c>
      <c r="E3" s="236" t="str">
        <f>IF(ISBLANK('Prob Statements &amp; Annual Goals'!D6),"",'Prob Statements &amp; Annual Goals'!D6)</f>
        <v/>
      </c>
      <c r="F3" s="236"/>
      <c r="G3" s="65" t="s">
        <v>81</v>
      </c>
      <c r="H3" s="237" t="str">
        <f>IF('Prob Statements &amp; Annual Goals'!H6:I6="Select", "", 'Prob Statements &amp; Annual Goals'!H6:I6)</f>
        <v/>
      </c>
      <c r="I3" s="237"/>
    </row>
    <row r="4" spans="1:11" ht="15" customHeight="1" x14ac:dyDescent="0.3">
      <c r="A4" s="143" t="s">
        <v>76</v>
      </c>
      <c r="B4" s="143"/>
      <c r="C4" s="83" t="str">
        <f>IF(ISBLANK('Prob Statements &amp; Annual Goals'!B7),"",'Prob Statements &amp; Annual Goals'!B7)</f>
        <v/>
      </c>
      <c r="D4" s="65" t="s">
        <v>1</v>
      </c>
      <c r="E4" s="236" t="str">
        <f>IF(ISBLANK('Prob Statements &amp; Annual Goals'!D7),"",'Prob Statements &amp; Annual Goals'!D7)</f>
        <v/>
      </c>
      <c r="F4" s="236"/>
      <c r="G4" s="65" t="s">
        <v>82</v>
      </c>
      <c r="H4" s="237" t="str">
        <f>IF(ISBLANK('Prob Statements &amp; Annual Goals'!H7),"",'Prob Statements &amp; Annual Goals'!H7)</f>
        <v/>
      </c>
      <c r="I4" s="237"/>
    </row>
    <row r="5" spans="1:11" ht="15" customHeight="1" x14ac:dyDescent="0.3">
      <c r="A5" s="143" t="s">
        <v>87</v>
      </c>
      <c r="B5" s="143"/>
      <c r="C5" s="84" t="str">
        <f>IF(ISBLANK('Prob Statements &amp; Annual Goals'!B8),"",'Prob Statements &amp; Annual Goals'!B8)</f>
        <v/>
      </c>
      <c r="D5" s="65" t="s">
        <v>53</v>
      </c>
      <c r="E5" s="236" t="str">
        <f>IF(ISBLANK('Prob Statements &amp; Annual Goals'!D8),"",'Prob Statements &amp; Annual Goals'!D8)</f>
        <v/>
      </c>
      <c r="F5" s="236"/>
      <c r="G5" s="72" t="s">
        <v>83</v>
      </c>
      <c r="H5" s="238" t="str">
        <f>IF(ISBLANK('Prob Statements &amp; Annual Goals'!H8),"",'Prob Statements &amp; Annual Goals'!H8)</f>
        <v/>
      </c>
      <c r="I5" s="237"/>
    </row>
    <row r="6" spans="1:11" ht="15" customHeight="1" x14ac:dyDescent="0.3">
      <c r="A6" s="143" t="s">
        <v>99</v>
      </c>
      <c r="B6" s="143"/>
      <c r="C6" s="24" t="str">
        <f>IF(ISBLANK('Prob Statements &amp; Annual Goals'!C10),"",'Prob Statements &amp; Annual Goals'!C10)</f>
        <v/>
      </c>
      <c r="D6" s="126"/>
      <c r="E6" s="126"/>
      <c r="F6" s="80"/>
      <c r="G6" s="78"/>
      <c r="H6" s="79"/>
      <c r="I6" s="75"/>
    </row>
    <row r="7" spans="1:11" ht="15" customHeight="1" thickBot="1" x14ac:dyDescent="0.35">
      <c r="A7" s="51"/>
      <c r="B7" s="52"/>
      <c r="C7" s="53"/>
      <c r="D7" s="52"/>
      <c r="E7" s="53"/>
      <c r="F7" s="53"/>
      <c r="G7" s="52"/>
      <c r="H7" s="54"/>
      <c r="I7" s="55"/>
    </row>
    <row r="8" spans="1:11" ht="32.1" customHeight="1" x14ac:dyDescent="0.3">
      <c r="A8" s="133" t="s">
        <v>37</v>
      </c>
      <c r="B8" s="134"/>
      <c r="C8" s="229" t="s">
        <v>80</v>
      </c>
      <c r="D8" s="229"/>
      <c r="E8" s="229"/>
      <c r="F8" s="229"/>
      <c r="G8" s="229"/>
      <c r="H8" s="229"/>
      <c r="I8" s="230"/>
    </row>
    <row r="9" spans="1:11" ht="32.1" customHeight="1" thickBot="1" x14ac:dyDescent="0.35">
      <c r="A9" s="135"/>
      <c r="B9" s="136"/>
      <c r="C9" s="231"/>
      <c r="D9" s="231"/>
      <c r="E9" s="231"/>
      <c r="F9" s="231"/>
      <c r="G9" s="231"/>
      <c r="H9" s="231"/>
      <c r="I9" s="232"/>
    </row>
    <row r="10" spans="1:11" ht="15.6" x14ac:dyDescent="0.3">
      <c r="A10" s="158" t="s">
        <v>2</v>
      </c>
      <c r="B10" s="158"/>
      <c r="C10" s="69" t="s">
        <v>77</v>
      </c>
      <c r="D10" s="69" t="s">
        <v>108</v>
      </c>
      <c r="E10" s="69" t="s">
        <v>78</v>
      </c>
      <c r="F10" s="69" t="s">
        <v>3</v>
      </c>
      <c r="G10" s="69" t="s">
        <v>4</v>
      </c>
      <c r="H10" s="158" t="s">
        <v>79</v>
      </c>
      <c r="I10" s="158"/>
    </row>
    <row r="11" spans="1:11" x14ac:dyDescent="0.3">
      <c r="A11" s="153" t="s">
        <v>26</v>
      </c>
      <c r="B11" s="153"/>
      <c r="C11" s="7"/>
      <c r="D11" s="13"/>
      <c r="E11" s="5">
        <f>C11*D11</f>
        <v>0</v>
      </c>
      <c r="F11" s="5"/>
      <c r="G11" s="5"/>
      <c r="H11" s="154">
        <f t="shared" ref="H11:H13" si="0">SUM(E11:G11)</f>
        <v>0</v>
      </c>
      <c r="I11" s="155"/>
    </row>
    <row r="12" spans="1:11" x14ac:dyDescent="0.3">
      <c r="A12" s="153" t="s">
        <v>27</v>
      </c>
      <c r="B12" s="153"/>
      <c r="C12" s="7"/>
      <c r="D12" s="13"/>
      <c r="E12" s="5">
        <f t="shared" ref="E12:E13" si="1">C12*D12</f>
        <v>0</v>
      </c>
      <c r="F12" s="5"/>
      <c r="G12" s="5"/>
      <c r="H12" s="154">
        <f t="shared" si="0"/>
        <v>0</v>
      </c>
      <c r="I12" s="155"/>
    </row>
    <row r="13" spans="1:11" x14ac:dyDescent="0.3">
      <c r="A13" s="153" t="s">
        <v>28</v>
      </c>
      <c r="B13" s="153"/>
      <c r="C13" s="7"/>
      <c r="D13" s="13"/>
      <c r="E13" s="5">
        <f t="shared" si="1"/>
        <v>0</v>
      </c>
      <c r="F13" s="5"/>
      <c r="G13" s="5"/>
      <c r="H13" s="154">
        <f t="shared" si="0"/>
        <v>0</v>
      </c>
      <c r="I13" s="155"/>
    </row>
    <row r="14" spans="1:11" ht="15.6" x14ac:dyDescent="0.3">
      <c r="A14" s="156" t="s">
        <v>14</v>
      </c>
      <c r="B14" s="156"/>
      <c r="C14" s="4">
        <f>SUM(C11:C13)</f>
        <v>0</v>
      </c>
      <c r="D14" s="3"/>
      <c r="E14" s="70">
        <f>SUM(E11:E13)</f>
        <v>0</v>
      </c>
      <c r="F14" s="70">
        <f>SUM(F11:F13)</f>
        <v>0</v>
      </c>
      <c r="G14" s="70">
        <f>SUM(G11:G13)</f>
        <v>0</v>
      </c>
      <c r="H14" s="157">
        <f>SUM(H11:H13)</f>
        <v>0</v>
      </c>
      <c r="I14" s="157"/>
      <c r="K14" s="50"/>
    </row>
    <row r="15" spans="1:11" ht="15.6" x14ac:dyDescent="0.3">
      <c r="A15" s="25"/>
      <c r="B15" s="25"/>
      <c r="C15" s="26"/>
      <c r="D15" s="25"/>
      <c r="E15" s="27"/>
      <c r="F15" s="27"/>
      <c r="G15" s="27"/>
      <c r="H15" s="27"/>
      <c r="I15" s="27"/>
    </row>
    <row r="16" spans="1:11" ht="15.6" x14ac:dyDescent="0.3">
      <c r="A16" s="233" t="s">
        <v>57</v>
      </c>
      <c r="B16" s="233"/>
      <c r="C16" s="233"/>
      <c r="D16" s="233"/>
      <c r="E16" s="233"/>
      <c r="F16" s="233"/>
      <c r="G16" s="233"/>
      <c r="H16" s="233"/>
      <c r="I16" s="233"/>
    </row>
    <row r="17" spans="1:9" x14ac:dyDescent="0.3">
      <c r="A17" s="11" t="s">
        <v>11</v>
      </c>
      <c r="B17" s="150" t="str">
        <f>'Data Pull Sheet'!C4</f>
        <v/>
      </c>
      <c r="C17" s="151"/>
      <c r="D17" s="151"/>
      <c r="E17" s="151"/>
      <c r="F17" s="151"/>
      <c r="G17" s="151"/>
      <c r="H17" s="151"/>
      <c r="I17" s="152"/>
    </row>
    <row r="18" spans="1:9" x14ac:dyDescent="0.3">
      <c r="A18" s="11" t="s">
        <v>111</v>
      </c>
      <c r="B18" s="144"/>
      <c r="C18" s="145"/>
      <c r="D18" s="145"/>
      <c r="E18" s="145"/>
      <c r="F18" s="145"/>
      <c r="G18" s="145"/>
      <c r="H18" s="145"/>
      <c r="I18" s="146"/>
    </row>
    <row r="19" spans="1:9" ht="5.0999999999999996" customHeight="1" x14ac:dyDescent="0.3">
      <c r="A19" s="57"/>
      <c r="B19" s="66"/>
      <c r="C19" s="67"/>
      <c r="D19" s="67"/>
      <c r="E19" s="67"/>
      <c r="F19" s="67"/>
      <c r="G19" s="67"/>
      <c r="H19" s="67"/>
      <c r="I19" s="68"/>
    </row>
    <row r="20" spans="1:9" x14ac:dyDescent="0.3">
      <c r="A20" s="11" t="s">
        <v>5</v>
      </c>
      <c r="B20" s="150" t="str">
        <f>'Data Pull Sheet'!C5</f>
        <v/>
      </c>
      <c r="C20" s="151"/>
      <c r="D20" s="151"/>
      <c r="E20" s="151"/>
      <c r="F20" s="151"/>
      <c r="G20" s="151"/>
      <c r="H20" s="151"/>
      <c r="I20" s="152"/>
    </row>
    <row r="21" spans="1:9" x14ac:dyDescent="0.3">
      <c r="A21" s="11" t="s">
        <v>111</v>
      </c>
      <c r="B21" s="144"/>
      <c r="C21" s="145"/>
      <c r="D21" s="145"/>
      <c r="E21" s="145"/>
      <c r="F21" s="145"/>
      <c r="G21" s="145"/>
      <c r="H21" s="145"/>
      <c r="I21" s="146"/>
    </row>
    <row r="22" spans="1:9" ht="5.0999999999999996" customHeight="1" x14ac:dyDescent="0.3">
      <c r="A22" s="57"/>
      <c r="B22" s="66"/>
      <c r="C22" s="67"/>
      <c r="D22" s="67"/>
      <c r="E22" s="67"/>
      <c r="F22" s="67"/>
      <c r="G22" s="67"/>
      <c r="H22" s="67"/>
      <c r="I22" s="68"/>
    </row>
    <row r="23" spans="1:9" x14ac:dyDescent="0.3">
      <c r="A23" s="11" t="s">
        <v>6</v>
      </c>
      <c r="B23" s="150" t="str">
        <f>'Data Pull Sheet'!C6</f>
        <v/>
      </c>
      <c r="C23" s="151"/>
      <c r="D23" s="151"/>
      <c r="E23" s="151"/>
      <c r="F23" s="151"/>
      <c r="G23" s="151"/>
      <c r="H23" s="151"/>
      <c r="I23" s="152"/>
    </row>
    <row r="24" spans="1:9" x14ac:dyDescent="0.3">
      <c r="A24" s="11" t="s">
        <v>111</v>
      </c>
      <c r="B24" s="144"/>
      <c r="C24" s="145"/>
      <c r="D24" s="145"/>
      <c r="E24" s="145"/>
      <c r="F24" s="145"/>
      <c r="G24" s="145"/>
      <c r="H24" s="145"/>
      <c r="I24" s="146"/>
    </row>
    <row r="25" spans="1:9" ht="5.0999999999999996" customHeight="1" x14ac:dyDescent="0.3">
      <c r="A25" s="57"/>
      <c r="B25" s="147"/>
      <c r="C25" s="148"/>
      <c r="D25" s="148"/>
      <c r="E25" s="148"/>
      <c r="F25" s="148"/>
      <c r="G25" s="148"/>
      <c r="H25" s="148"/>
      <c r="I25" s="149"/>
    </row>
    <row r="26" spans="1:9" x14ac:dyDescent="0.3">
      <c r="A26" s="11" t="s">
        <v>7</v>
      </c>
      <c r="B26" s="150" t="str">
        <f>'Data Pull Sheet'!C7</f>
        <v/>
      </c>
      <c r="C26" s="151"/>
      <c r="D26" s="151"/>
      <c r="E26" s="151"/>
      <c r="F26" s="151"/>
      <c r="G26" s="151"/>
      <c r="H26" s="151"/>
      <c r="I26" s="152"/>
    </row>
    <row r="27" spans="1:9" x14ac:dyDescent="0.3">
      <c r="A27" s="11" t="s">
        <v>111</v>
      </c>
      <c r="B27" s="144"/>
      <c r="C27" s="145"/>
      <c r="D27" s="145"/>
      <c r="E27" s="145"/>
      <c r="F27" s="145"/>
      <c r="G27" s="145"/>
      <c r="H27" s="145"/>
      <c r="I27" s="146"/>
    </row>
    <row r="28" spans="1:9" ht="5.0999999999999996" customHeight="1" x14ac:dyDescent="0.3">
      <c r="A28" s="60">
        <v>2</v>
      </c>
      <c r="B28" s="147"/>
      <c r="C28" s="148"/>
      <c r="D28" s="148"/>
      <c r="E28" s="148"/>
      <c r="F28" s="148"/>
      <c r="G28" s="148"/>
      <c r="H28" s="148"/>
      <c r="I28" s="149"/>
    </row>
    <row r="29" spans="1:9" x14ac:dyDescent="0.3">
      <c r="A29" s="11" t="s">
        <v>8</v>
      </c>
      <c r="B29" s="150" t="str">
        <f>'Data Pull Sheet'!C8</f>
        <v/>
      </c>
      <c r="C29" s="151"/>
      <c r="D29" s="151"/>
      <c r="E29" s="151"/>
      <c r="F29" s="151"/>
      <c r="G29" s="151"/>
      <c r="H29" s="151"/>
      <c r="I29" s="152"/>
    </row>
    <row r="30" spans="1:9" x14ac:dyDescent="0.3">
      <c r="A30" s="11" t="s">
        <v>111</v>
      </c>
      <c r="B30" s="144"/>
      <c r="C30" s="145"/>
      <c r="D30" s="145"/>
      <c r="E30" s="145"/>
      <c r="F30" s="145"/>
      <c r="G30" s="145"/>
      <c r="H30" s="145"/>
      <c r="I30" s="146"/>
    </row>
    <row r="31" spans="1:9" ht="5.0999999999999996" customHeight="1" x14ac:dyDescent="0.3">
      <c r="A31" s="165"/>
      <c r="B31" s="166"/>
      <c r="C31" s="8"/>
      <c r="D31" s="8"/>
      <c r="E31" s="8"/>
      <c r="F31" s="8"/>
      <c r="G31" s="8"/>
      <c r="H31" s="8"/>
      <c r="I31" s="8"/>
    </row>
    <row r="32" spans="1:9" x14ac:dyDescent="0.3">
      <c r="A32" s="11" t="s">
        <v>90</v>
      </c>
      <c r="B32" s="150" t="str">
        <f>'Data Pull Sheet'!C9</f>
        <v/>
      </c>
      <c r="C32" s="151"/>
      <c r="D32" s="151"/>
      <c r="E32" s="151"/>
      <c r="F32" s="151"/>
      <c r="G32" s="151"/>
      <c r="H32" s="151"/>
      <c r="I32" s="152"/>
    </row>
    <row r="33" spans="1:10" x14ac:dyDescent="0.3">
      <c r="A33" s="11" t="s">
        <v>111</v>
      </c>
      <c r="B33" s="144"/>
      <c r="C33" s="145"/>
      <c r="D33" s="145"/>
      <c r="E33" s="145"/>
      <c r="F33" s="145"/>
      <c r="G33" s="145"/>
      <c r="H33" s="145"/>
      <c r="I33" s="146"/>
    </row>
    <row r="34" spans="1:10" ht="5.0999999999999996" customHeight="1" x14ac:dyDescent="0.3">
      <c r="A34" s="57"/>
      <c r="B34" s="66"/>
      <c r="C34" s="67"/>
      <c r="D34" s="67"/>
      <c r="E34" s="67"/>
      <c r="F34" s="67"/>
      <c r="G34" s="67"/>
      <c r="H34" s="67"/>
      <c r="I34" s="68"/>
    </row>
    <row r="35" spans="1:10" x14ac:dyDescent="0.3">
      <c r="A35" s="11" t="s">
        <v>92</v>
      </c>
      <c r="B35" s="150" t="str">
        <f>'Data Pull Sheet'!C10</f>
        <v/>
      </c>
      <c r="C35" s="151"/>
      <c r="D35" s="151"/>
      <c r="E35" s="151"/>
      <c r="F35" s="151"/>
      <c r="G35" s="151"/>
      <c r="H35" s="151"/>
      <c r="I35" s="152"/>
    </row>
    <row r="36" spans="1:10" x14ac:dyDescent="0.3">
      <c r="A36" s="11" t="s">
        <v>111</v>
      </c>
      <c r="B36" s="144"/>
      <c r="C36" s="145"/>
      <c r="D36" s="145"/>
      <c r="E36" s="145"/>
      <c r="F36" s="145"/>
      <c r="G36" s="145"/>
      <c r="H36" s="145"/>
      <c r="I36" s="146"/>
    </row>
    <row r="37" spans="1:10" ht="5.0999999999999996" customHeight="1" x14ac:dyDescent="0.3">
      <c r="A37" s="57"/>
      <c r="B37" s="66"/>
      <c r="C37" s="67"/>
      <c r="D37" s="67"/>
      <c r="E37" s="67"/>
      <c r="F37" s="67"/>
      <c r="G37" s="67"/>
      <c r="H37" s="67"/>
      <c r="I37" s="68"/>
    </row>
    <row r="38" spans="1:10" x14ac:dyDescent="0.3">
      <c r="A38" s="11" t="s">
        <v>94</v>
      </c>
      <c r="B38" s="150" t="str">
        <f>'Data Pull Sheet'!C11</f>
        <v/>
      </c>
      <c r="C38" s="151"/>
      <c r="D38" s="151"/>
      <c r="E38" s="151"/>
      <c r="F38" s="151"/>
      <c r="G38" s="151"/>
      <c r="H38" s="151"/>
      <c r="I38" s="152"/>
    </row>
    <row r="39" spans="1:10" x14ac:dyDescent="0.3">
      <c r="A39" s="11" t="s">
        <v>111</v>
      </c>
      <c r="B39" s="144"/>
      <c r="C39" s="145"/>
      <c r="D39" s="145"/>
      <c r="E39" s="145"/>
      <c r="F39" s="145"/>
      <c r="G39" s="145"/>
      <c r="H39" s="145"/>
      <c r="I39" s="146"/>
    </row>
    <row r="40" spans="1:10" ht="5.0999999999999996" customHeight="1" x14ac:dyDescent="0.3">
      <c r="A40" s="57"/>
      <c r="B40" s="147"/>
      <c r="C40" s="148"/>
      <c r="D40" s="148"/>
      <c r="E40" s="148"/>
      <c r="F40" s="148"/>
      <c r="G40" s="148"/>
      <c r="H40" s="148"/>
      <c r="I40" s="149"/>
    </row>
    <row r="41" spans="1:10" x14ac:dyDescent="0.3">
      <c r="A41" s="11" t="s">
        <v>96</v>
      </c>
      <c r="B41" s="150" t="str">
        <f>'Data Pull Sheet'!C12</f>
        <v/>
      </c>
      <c r="C41" s="151"/>
      <c r="D41" s="151"/>
      <c r="E41" s="151"/>
      <c r="F41" s="151"/>
      <c r="G41" s="151"/>
      <c r="H41" s="151"/>
      <c r="I41" s="152"/>
    </row>
    <row r="42" spans="1:10" x14ac:dyDescent="0.3">
      <c r="A42" s="11" t="s">
        <v>111</v>
      </c>
      <c r="B42" s="144"/>
      <c r="C42" s="145"/>
      <c r="D42" s="145"/>
      <c r="E42" s="145"/>
      <c r="F42" s="145"/>
      <c r="G42" s="145"/>
      <c r="H42" s="145"/>
      <c r="I42" s="146"/>
    </row>
    <row r="43" spans="1:10" ht="5.0999999999999996" customHeight="1" x14ac:dyDescent="0.3">
      <c r="A43" s="60">
        <v>2</v>
      </c>
      <c r="B43" s="147"/>
      <c r="C43" s="148"/>
      <c r="D43" s="148"/>
      <c r="E43" s="148"/>
      <c r="F43" s="148"/>
      <c r="G43" s="148"/>
      <c r="H43" s="148"/>
      <c r="I43" s="149"/>
    </row>
    <row r="44" spans="1:10" x14ac:dyDescent="0.3">
      <c r="A44" s="11" t="s">
        <v>98</v>
      </c>
      <c r="B44" s="150" t="str">
        <f>'Data Pull Sheet'!C13</f>
        <v/>
      </c>
      <c r="C44" s="151"/>
      <c r="D44" s="151"/>
      <c r="E44" s="151"/>
      <c r="F44" s="151"/>
      <c r="G44" s="151"/>
      <c r="H44" s="151"/>
      <c r="I44" s="152"/>
    </row>
    <row r="45" spans="1:10" x14ac:dyDescent="0.3">
      <c r="A45" s="11" t="s">
        <v>111</v>
      </c>
      <c r="B45" s="144"/>
      <c r="C45" s="145"/>
      <c r="D45" s="145"/>
      <c r="E45" s="145"/>
      <c r="F45" s="145"/>
      <c r="G45" s="145"/>
      <c r="H45" s="145"/>
      <c r="I45" s="146"/>
    </row>
    <row r="46" spans="1:10" ht="15" customHeight="1" x14ac:dyDescent="0.3">
      <c r="A46" s="165"/>
      <c r="B46" s="166"/>
      <c r="C46" s="8"/>
      <c r="D46" s="8"/>
      <c r="E46" s="8"/>
      <c r="F46" s="8"/>
      <c r="G46" s="8"/>
      <c r="H46" s="8"/>
      <c r="I46" s="8"/>
    </row>
    <row r="47" spans="1:10" ht="15.6" x14ac:dyDescent="0.3">
      <c r="A47" s="160" t="s">
        <v>12</v>
      </c>
      <c r="B47" s="160"/>
      <c r="C47" s="160"/>
      <c r="D47" s="160"/>
      <c r="E47" s="160"/>
      <c r="F47" s="160"/>
      <c r="G47" s="160"/>
      <c r="H47" s="160"/>
      <c r="I47" s="161"/>
      <c r="J47" s="1"/>
    </row>
    <row r="48" spans="1:10" ht="15" customHeight="1" x14ac:dyDescent="0.3">
      <c r="A48" s="167" t="s">
        <v>13</v>
      </c>
      <c r="B48" s="168"/>
      <c r="C48" s="168"/>
      <c r="D48" s="168"/>
      <c r="E48" s="168"/>
      <c r="F48" s="168"/>
      <c r="G48" s="168"/>
      <c r="H48" s="168"/>
      <c r="I48" s="169"/>
    </row>
    <row r="49" spans="1:9" ht="33" customHeight="1" x14ac:dyDescent="0.3">
      <c r="A49" s="192"/>
      <c r="B49" s="193"/>
      <c r="C49" s="193"/>
      <c r="D49" s="193"/>
      <c r="E49" s="193"/>
      <c r="F49" s="193"/>
      <c r="G49" s="193"/>
      <c r="H49" s="193"/>
      <c r="I49" s="194"/>
    </row>
    <row r="50" spans="1:9" ht="33" customHeight="1" x14ac:dyDescent="0.3">
      <c r="A50" s="195"/>
      <c r="B50" s="196"/>
      <c r="C50" s="196"/>
      <c r="D50" s="196"/>
      <c r="E50" s="196"/>
      <c r="F50" s="196"/>
      <c r="G50" s="196"/>
      <c r="H50" s="196"/>
      <c r="I50" s="197"/>
    </row>
    <row r="51" spans="1:9" ht="33" customHeight="1" x14ac:dyDescent="0.3">
      <c r="A51" s="198"/>
      <c r="B51" s="199"/>
      <c r="C51" s="199"/>
      <c r="D51" s="199"/>
      <c r="E51" s="199"/>
      <c r="F51" s="199"/>
      <c r="G51" s="199"/>
      <c r="H51" s="199"/>
      <c r="I51" s="200"/>
    </row>
    <row r="52" spans="1:9" x14ac:dyDescent="0.3">
      <c r="A52" s="167" t="s">
        <v>54</v>
      </c>
      <c r="B52" s="168"/>
      <c r="C52" s="168"/>
      <c r="D52" s="168"/>
      <c r="E52" s="168"/>
      <c r="F52" s="168"/>
      <c r="G52" s="168"/>
      <c r="H52" s="168"/>
      <c r="I52" s="169"/>
    </row>
    <row r="53" spans="1:9" ht="33" customHeight="1" x14ac:dyDescent="0.3">
      <c r="A53" s="201"/>
      <c r="B53" s="202"/>
      <c r="C53" s="202"/>
      <c r="D53" s="202"/>
      <c r="E53" s="202"/>
      <c r="F53" s="202"/>
      <c r="G53" s="202"/>
      <c r="H53" s="202"/>
      <c r="I53" s="203"/>
    </row>
    <row r="54" spans="1:9" ht="33" customHeight="1" x14ac:dyDescent="0.3">
      <c r="A54" s="204"/>
      <c r="B54" s="205"/>
      <c r="C54" s="205"/>
      <c r="D54" s="205"/>
      <c r="E54" s="205"/>
      <c r="F54" s="205"/>
      <c r="G54" s="205"/>
      <c r="H54" s="205"/>
      <c r="I54" s="206"/>
    </row>
    <row r="55" spans="1:9" ht="33" customHeight="1" x14ac:dyDescent="0.3">
      <c r="A55" s="207"/>
      <c r="B55" s="208"/>
      <c r="C55" s="208"/>
      <c r="D55" s="208"/>
      <c r="E55" s="208"/>
      <c r="F55" s="208"/>
      <c r="G55" s="208"/>
      <c r="H55" s="208"/>
      <c r="I55" s="209"/>
    </row>
    <row r="56" spans="1:9" x14ac:dyDescent="0.3">
      <c r="A56" s="167" t="s">
        <v>59</v>
      </c>
      <c r="B56" s="168"/>
      <c r="C56" s="168"/>
      <c r="D56" s="169"/>
      <c r="E56" s="168" t="s">
        <v>58</v>
      </c>
      <c r="F56" s="168"/>
      <c r="G56" s="168"/>
      <c r="H56" s="168"/>
      <c r="I56" s="169"/>
    </row>
    <row r="57" spans="1:9" ht="33" customHeight="1" x14ac:dyDescent="0.3">
      <c r="A57" s="201"/>
      <c r="B57" s="202"/>
      <c r="C57" s="202"/>
      <c r="D57" s="203"/>
      <c r="E57" s="201"/>
      <c r="F57" s="202"/>
      <c r="G57" s="202"/>
      <c r="H57" s="202"/>
      <c r="I57" s="203"/>
    </row>
    <row r="58" spans="1:9" ht="33" customHeight="1" x14ac:dyDescent="0.3">
      <c r="A58" s="204"/>
      <c r="B58" s="205"/>
      <c r="C58" s="205"/>
      <c r="D58" s="206"/>
      <c r="E58" s="204"/>
      <c r="F58" s="205"/>
      <c r="G58" s="205"/>
      <c r="H58" s="205"/>
      <c r="I58" s="206"/>
    </row>
    <row r="59" spans="1:9" ht="33" customHeight="1" x14ac:dyDescent="0.3">
      <c r="A59" s="207"/>
      <c r="B59" s="208"/>
      <c r="C59" s="208"/>
      <c r="D59" s="209"/>
      <c r="E59" s="207"/>
      <c r="F59" s="208"/>
      <c r="G59" s="208"/>
      <c r="H59" s="208"/>
      <c r="I59" s="209"/>
    </row>
    <row r="60" spans="1:9" x14ac:dyDescent="0.3">
      <c r="A60" s="226" t="s">
        <v>15</v>
      </c>
      <c r="B60" s="227"/>
      <c r="C60" s="227"/>
      <c r="D60" s="227"/>
      <c r="E60" s="227"/>
      <c r="F60" s="227"/>
      <c r="G60" s="227"/>
      <c r="H60" s="227"/>
      <c r="I60" s="228"/>
    </row>
    <row r="61" spans="1:9" x14ac:dyDescent="0.3">
      <c r="A61" s="220"/>
      <c r="B61" s="221"/>
      <c r="C61" s="221"/>
      <c r="D61" s="221"/>
      <c r="E61" s="221"/>
      <c r="F61" s="221"/>
      <c r="G61" s="221"/>
      <c r="H61" s="221"/>
      <c r="I61" s="222"/>
    </row>
    <row r="62" spans="1:9" x14ac:dyDescent="0.3">
      <c r="A62" s="220"/>
      <c r="B62" s="221"/>
      <c r="C62" s="221"/>
      <c r="D62" s="221"/>
      <c r="E62" s="221"/>
      <c r="F62" s="221"/>
      <c r="G62" s="221"/>
      <c r="H62" s="221"/>
      <c r="I62" s="222"/>
    </row>
    <row r="63" spans="1:9" x14ac:dyDescent="0.3">
      <c r="A63" s="220"/>
      <c r="B63" s="221"/>
      <c r="C63" s="221"/>
      <c r="D63" s="221"/>
      <c r="E63" s="221"/>
      <c r="F63" s="221"/>
      <c r="G63" s="221"/>
      <c r="H63" s="221"/>
      <c r="I63" s="222"/>
    </row>
    <row r="64" spans="1:9" x14ac:dyDescent="0.3">
      <c r="A64" s="220"/>
      <c r="B64" s="221"/>
      <c r="C64" s="221"/>
      <c r="D64" s="221"/>
      <c r="E64" s="221"/>
      <c r="F64" s="221"/>
      <c r="G64" s="221"/>
      <c r="H64" s="221"/>
      <c r="I64" s="222"/>
    </row>
    <row r="65" spans="1:9" x14ac:dyDescent="0.3">
      <c r="A65" s="220"/>
      <c r="B65" s="221"/>
      <c r="C65" s="221"/>
      <c r="D65" s="221"/>
      <c r="E65" s="221"/>
      <c r="F65" s="221"/>
      <c r="G65" s="221"/>
      <c r="H65" s="221"/>
      <c r="I65" s="222"/>
    </row>
    <row r="66" spans="1:9" x14ac:dyDescent="0.3">
      <c r="A66" s="220"/>
      <c r="B66" s="221"/>
      <c r="C66" s="221"/>
      <c r="D66" s="221"/>
      <c r="E66" s="221"/>
      <c r="F66" s="221"/>
      <c r="G66" s="221"/>
      <c r="H66" s="221"/>
      <c r="I66" s="222"/>
    </row>
    <row r="67" spans="1:9" x14ac:dyDescent="0.3">
      <c r="A67" s="220"/>
      <c r="B67" s="221"/>
      <c r="C67" s="221"/>
      <c r="D67" s="221"/>
      <c r="E67" s="221"/>
      <c r="F67" s="221"/>
      <c r="G67" s="221"/>
      <c r="H67" s="221"/>
      <c r="I67" s="222"/>
    </row>
    <row r="68" spans="1:9" x14ac:dyDescent="0.3">
      <c r="A68" s="8"/>
      <c r="B68" s="8"/>
      <c r="C68" s="12"/>
      <c r="D68" s="8"/>
      <c r="E68" s="8"/>
      <c r="F68" s="8"/>
      <c r="G68" s="8"/>
      <c r="H68" s="8"/>
      <c r="I68" s="8"/>
    </row>
    <row r="69" spans="1:9" ht="15.6" x14ac:dyDescent="0.3">
      <c r="A69" s="158" t="s">
        <v>60</v>
      </c>
      <c r="B69" s="158"/>
      <c r="C69" s="158"/>
      <c r="D69" s="214" t="s">
        <v>36</v>
      </c>
      <c r="E69" s="215"/>
      <c r="F69" s="216" t="s">
        <v>62</v>
      </c>
      <c r="G69" s="214"/>
      <c r="H69" s="214"/>
      <c r="I69" s="215"/>
    </row>
    <row r="70" spans="1:9" ht="20.100000000000001" customHeight="1" x14ac:dyDescent="0.3">
      <c r="A70" s="223" t="str">
        <f>'Data Pull Sheet'!C4</f>
        <v/>
      </c>
      <c r="B70" s="173" t="s">
        <v>88</v>
      </c>
      <c r="C70" s="174"/>
      <c r="D70" s="179"/>
      <c r="E70" s="180"/>
      <c r="F70" s="179"/>
      <c r="G70" s="185"/>
      <c r="H70" s="185"/>
      <c r="I70" s="180"/>
    </row>
    <row r="71" spans="1:9" ht="20.100000000000001" customHeight="1" x14ac:dyDescent="0.3">
      <c r="A71" s="224"/>
      <c r="B71" s="175"/>
      <c r="C71" s="176"/>
      <c r="D71" s="181"/>
      <c r="E71" s="182"/>
      <c r="F71" s="181"/>
      <c r="G71" s="186"/>
      <c r="H71" s="186"/>
      <c r="I71" s="182"/>
    </row>
    <row r="72" spans="1:9" ht="20.100000000000001" customHeight="1" x14ac:dyDescent="0.3">
      <c r="A72" s="225"/>
      <c r="B72" s="177"/>
      <c r="C72" s="178"/>
      <c r="D72" s="183"/>
      <c r="E72" s="184"/>
      <c r="F72" s="183"/>
      <c r="G72" s="187"/>
      <c r="H72" s="187"/>
      <c r="I72" s="184"/>
    </row>
    <row r="73" spans="1:9" ht="20.100000000000001" customHeight="1" x14ac:dyDescent="0.3">
      <c r="A73" s="170" t="str">
        <f>'Data Pull Sheet'!C5</f>
        <v/>
      </c>
      <c r="B73" s="173" t="s">
        <v>88</v>
      </c>
      <c r="C73" s="174"/>
      <c r="D73" s="179"/>
      <c r="E73" s="180"/>
      <c r="F73" s="179"/>
      <c r="G73" s="185"/>
      <c r="H73" s="185"/>
      <c r="I73" s="180"/>
    </row>
    <row r="74" spans="1:9" ht="20.100000000000001" customHeight="1" x14ac:dyDescent="0.3">
      <c r="A74" s="171"/>
      <c r="B74" s="175"/>
      <c r="C74" s="176"/>
      <c r="D74" s="181"/>
      <c r="E74" s="182"/>
      <c r="F74" s="181"/>
      <c r="G74" s="186"/>
      <c r="H74" s="186"/>
      <c r="I74" s="182"/>
    </row>
    <row r="75" spans="1:9" ht="20.100000000000001" customHeight="1" x14ac:dyDescent="0.3">
      <c r="A75" s="172"/>
      <c r="B75" s="177"/>
      <c r="C75" s="178"/>
      <c r="D75" s="183"/>
      <c r="E75" s="184"/>
      <c r="F75" s="183"/>
      <c r="G75" s="187"/>
      <c r="H75" s="187"/>
      <c r="I75" s="184"/>
    </row>
    <row r="76" spans="1:9" ht="20.100000000000001" customHeight="1" x14ac:dyDescent="0.3">
      <c r="A76" s="170" t="str">
        <f>'Data Pull Sheet'!C6</f>
        <v/>
      </c>
      <c r="B76" s="173" t="s">
        <v>88</v>
      </c>
      <c r="C76" s="174"/>
      <c r="D76" s="179"/>
      <c r="E76" s="180"/>
      <c r="F76" s="179"/>
      <c r="G76" s="185"/>
      <c r="H76" s="185"/>
      <c r="I76" s="180"/>
    </row>
    <row r="77" spans="1:9" ht="20.100000000000001" customHeight="1" x14ac:dyDescent="0.3">
      <c r="A77" s="171"/>
      <c r="B77" s="175"/>
      <c r="C77" s="176"/>
      <c r="D77" s="181"/>
      <c r="E77" s="182"/>
      <c r="F77" s="181"/>
      <c r="G77" s="186"/>
      <c r="H77" s="186"/>
      <c r="I77" s="182"/>
    </row>
    <row r="78" spans="1:9" ht="20.100000000000001" customHeight="1" x14ac:dyDescent="0.3">
      <c r="A78" s="172"/>
      <c r="B78" s="177"/>
      <c r="C78" s="178"/>
      <c r="D78" s="183"/>
      <c r="E78" s="184"/>
      <c r="F78" s="183"/>
      <c r="G78" s="187"/>
      <c r="H78" s="187"/>
      <c r="I78" s="184"/>
    </row>
    <row r="79" spans="1:9" ht="20.100000000000001" customHeight="1" x14ac:dyDescent="0.3">
      <c r="A79" s="170" t="str">
        <f>'Data Pull Sheet'!C7</f>
        <v/>
      </c>
      <c r="B79" s="173" t="s">
        <v>88</v>
      </c>
      <c r="C79" s="174"/>
      <c r="D79" s="179"/>
      <c r="E79" s="180"/>
      <c r="F79" s="179"/>
      <c r="G79" s="185"/>
      <c r="H79" s="185"/>
      <c r="I79" s="180"/>
    </row>
    <row r="80" spans="1:9" ht="20.100000000000001" customHeight="1" x14ac:dyDescent="0.3">
      <c r="A80" s="171"/>
      <c r="B80" s="175"/>
      <c r="C80" s="176"/>
      <c r="D80" s="181"/>
      <c r="E80" s="182"/>
      <c r="F80" s="181"/>
      <c r="G80" s="186"/>
      <c r="H80" s="186"/>
      <c r="I80" s="182"/>
    </row>
    <row r="81" spans="1:9" ht="20.100000000000001" customHeight="1" x14ac:dyDescent="0.3">
      <c r="A81" s="172"/>
      <c r="B81" s="177"/>
      <c r="C81" s="178"/>
      <c r="D81" s="183"/>
      <c r="E81" s="184"/>
      <c r="F81" s="183"/>
      <c r="G81" s="187"/>
      <c r="H81" s="187"/>
      <c r="I81" s="184"/>
    </row>
    <row r="82" spans="1:9" ht="20.100000000000001" customHeight="1" x14ac:dyDescent="0.3">
      <c r="A82" s="170" t="str">
        <f>'Data Pull Sheet'!C8</f>
        <v/>
      </c>
      <c r="B82" s="173" t="s">
        <v>88</v>
      </c>
      <c r="C82" s="174"/>
      <c r="D82" s="179"/>
      <c r="E82" s="180"/>
      <c r="F82" s="179"/>
      <c r="G82" s="185"/>
      <c r="H82" s="185"/>
      <c r="I82" s="180"/>
    </row>
    <row r="83" spans="1:9" ht="20.100000000000001" customHeight="1" x14ac:dyDescent="0.3">
      <c r="A83" s="171"/>
      <c r="B83" s="175"/>
      <c r="C83" s="176"/>
      <c r="D83" s="181"/>
      <c r="E83" s="182"/>
      <c r="F83" s="181"/>
      <c r="G83" s="186"/>
      <c r="H83" s="186"/>
      <c r="I83" s="182"/>
    </row>
    <row r="84" spans="1:9" ht="20.100000000000001" customHeight="1" x14ac:dyDescent="0.3">
      <c r="A84" s="172"/>
      <c r="B84" s="177"/>
      <c r="C84" s="178"/>
      <c r="D84" s="183"/>
      <c r="E84" s="184"/>
      <c r="F84" s="183"/>
      <c r="G84" s="187"/>
      <c r="H84" s="187"/>
      <c r="I84" s="184"/>
    </row>
    <row r="85" spans="1:9" ht="19.5" customHeight="1" x14ac:dyDescent="0.3">
      <c r="A85" s="132" t="str">
        <f>'Data Pull Sheet'!C9</f>
        <v/>
      </c>
      <c r="B85" s="131" t="s">
        <v>88</v>
      </c>
      <c r="C85" s="131"/>
      <c r="D85" s="234"/>
      <c r="E85" s="234"/>
      <c r="F85" s="234"/>
      <c r="G85" s="234"/>
      <c r="H85" s="234"/>
      <c r="I85" s="234"/>
    </row>
    <row r="86" spans="1:9" ht="19.5" customHeight="1" x14ac:dyDescent="0.3">
      <c r="A86" s="132"/>
      <c r="B86" s="131"/>
      <c r="C86" s="131"/>
      <c r="D86" s="234"/>
      <c r="E86" s="234"/>
      <c r="F86" s="234"/>
      <c r="G86" s="234"/>
      <c r="H86" s="234"/>
      <c r="I86" s="234"/>
    </row>
    <row r="87" spans="1:9" ht="19.5" customHeight="1" x14ac:dyDescent="0.3">
      <c r="A87" s="132"/>
      <c r="B87" s="131"/>
      <c r="C87" s="131"/>
      <c r="D87" s="234"/>
      <c r="E87" s="234"/>
      <c r="F87" s="234"/>
      <c r="G87" s="234"/>
      <c r="H87" s="234"/>
      <c r="I87" s="234"/>
    </row>
    <row r="88" spans="1:9" ht="19.5" customHeight="1" x14ac:dyDescent="0.3">
      <c r="A88" s="132" t="str">
        <f>'Data Pull Sheet'!C10</f>
        <v/>
      </c>
      <c r="B88" s="131" t="s">
        <v>88</v>
      </c>
      <c r="C88" s="131"/>
      <c r="D88" s="235"/>
      <c r="E88" s="234"/>
      <c r="F88" s="234"/>
      <c r="G88" s="234"/>
      <c r="H88" s="234"/>
      <c r="I88" s="234"/>
    </row>
    <row r="89" spans="1:9" ht="19.5" customHeight="1" x14ac:dyDescent="0.3">
      <c r="A89" s="132"/>
      <c r="B89" s="131"/>
      <c r="C89" s="131"/>
      <c r="D89" s="234"/>
      <c r="E89" s="234"/>
      <c r="F89" s="234"/>
      <c r="G89" s="234"/>
      <c r="H89" s="234"/>
      <c r="I89" s="234"/>
    </row>
    <row r="90" spans="1:9" ht="19.5" customHeight="1" x14ac:dyDescent="0.3">
      <c r="A90" s="132"/>
      <c r="B90" s="131"/>
      <c r="C90" s="131"/>
      <c r="D90" s="234"/>
      <c r="E90" s="234"/>
      <c r="F90" s="234"/>
      <c r="G90" s="234"/>
      <c r="H90" s="234"/>
      <c r="I90" s="234"/>
    </row>
    <row r="91" spans="1:9" ht="19.5" customHeight="1" x14ac:dyDescent="0.3">
      <c r="A91" s="132" t="str">
        <f>'Data Pull Sheet'!C11</f>
        <v/>
      </c>
      <c r="B91" s="131" t="s">
        <v>88</v>
      </c>
      <c r="C91" s="131"/>
      <c r="D91" s="234"/>
      <c r="E91" s="234"/>
      <c r="F91" s="234"/>
      <c r="G91" s="234"/>
      <c r="H91" s="234"/>
      <c r="I91" s="234"/>
    </row>
    <row r="92" spans="1:9" ht="19.5" customHeight="1" x14ac:dyDescent="0.3">
      <c r="A92" s="132"/>
      <c r="B92" s="131"/>
      <c r="C92" s="131"/>
      <c r="D92" s="234"/>
      <c r="E92" s="234"/>
      <c r="F92" s="234"/>
      <c r="G92" s="234"/>
      <c r="H92" s="234"/>
      <c r="I92" s="234"/>
    </row>
    <row r="93" spans="1:9" ht="19.5" customHeight="1" x14ac:dyDescent="0.3">
      <c r="A93" s="132"/>
      <c r="B93" s="131"/>
      <c r="C93" s="131"/>
      <c r="D93" s="234"/>
      <c r="E93" s="234"/>
      <c r="F93" s="234"/>
      <c r="G93" s="234"/>
      <c r="H93" s="234"/>
      <c r="I93" s="234"/>
    </row>
    <row r="94" spans="1:9" ht="19.5" customHeight="1" x14ac:dyDescent="0.3">
      <c r="A94" s="132" t="str">
        <f>'Data Pull Sheet'!C12</f>
        <v/>
      </c>
      <c r="B94" s="131" t="s">
        <v>88</v>
      </c>
      <c r="C94" s="131"/>
      <c r="D94" s="234"/>
      <c r="E94" s="234"/>
      <c r="F94" s="234"/>
      <c r="G94" s="234"/>
      <c r="H94" s="234"/>
      <c r="I94" s="234"/>
    </row>
    <row r="95" spans="1:9" ht="19.5" customHeight="1" x14ac:dyDescent="0.3">
      <c r="A95" s="132"/>
      <c r="B95" s="131"/>
      <c r="C95" s="131"/>
      <c r="D95" s="234"/>
      <c r="E95" s="234"/>
      <c r="F95" s="234"/>
      <c r="G95" s="234"/>
      <c r="H95" s="234"/>
      <c r="I95" s="234"/>
    </row>
    <row r="96" spans="1:9" ht="19.5" customHeight="1" x14ac:dyDescent="0.3">
      <c r="A96" s="132"/>
      <c r="B96" s="131"/>
      <c r="C96" s="131"/>
      <c r="D96" s="234"/>
      <c r="E96" s="234"/>
      <c r="F96" s="234"/>
      <c r="G96" s="234"/>
      <c r="H96" s="234"/>
      <c r="I96" s="234"/>
    </row>
    <row r="97" spans="1:9" ht="19.5" customHeight="1" x14ac:dyDescent="0.3">
      <c r="A97" s="132" t="str">
        <f>'Data Pull Sheet'!C13</f>
        <v/>
      </c>
      <c r="B97" s="131" t="s">
        <v>88</v>
      </c>
      <c r="C97" s="131"/>
      <c r="D97" s="234"/>
      <c r="E97" s="234"/>
      <c r="F97" s="234"/>
      <c r="G97" s="234"/>
      <c r="H97" s="234"/>
      <c r="I97" s="234"/>
    </row>
    <row r="98" spans="1:9" ht="19.5" customHeight="1" x14ac:dyDescent="0.3">
      <c r="A98" s="132"/>
      <c r="B98" s="131"/>
      <c r="C98" s="131"/>
      <c r="D98" s="234"/>
      <c r="E98" s="234"/>
      <c r="F98" s="234"/>
      <c r="G98" s="234"/>
      <c r="H98" s="234"/>
      <c r="I98" s="234"/>
    </row>
    <row r="99" spans="1:9" ht="19.5" customHeight="1" x14ac:dyDescent="0.3">
      <c r="A99" s="132"/>
      <c r="B99" s="131"/>
      <c r="C99" s="131"/>
      <c r="D99" s="234"/>
      <c r="E99" s="234"/>
      <c r="F99" s="234"/>
      <c r="G99" s="234"/>
      <c r="H99" s="234"/>
      <c r="I99" s="234"/>
    </row>
  </sheetData>
  <sheetProtection algorithmName="SHA-512" hashValue="64X2eM4ZHL6QXCYMGYp4ge8ZzXCNFq6up+fJ07LEzUzQMwRHxdj+diJYjWHfVqo12VZz4aLWmTK1F6HGrBmpLA==" saltValue="chAGHeyIdBEkndY53Dp88g==" spinCount="100000" sheet="1" objects="1" scenarios="1" formatColumns="0" formatRows="0"/>
  <mergeCells count="111">
    <mergeCell ref="B21:I21"/>
    <mergeCell ref="B36:I36"/>
    <mergeCell ref="A5:B5"/>
    <mergeCell ref="E5:F5"/>
    <mergeCell ref="H5:I5"/>
    <mergeCell ref="A8:B9"/>
    <mergeCell ref="C8:I9"/>
    <mergeCell ref="A10:B10"/>
    <mergeCell ref="H10:I10"/>
    <mergeCell ref="A14:B14"/>
    <mergeCell ref="H14:I14"/>
    <mergeCell ref="A16:I16"/>
    <mergeCell ref="B17:I17"/>
    <mergeCell ref="B18:I18"/>
    <mergeCell ref="B20:I20"/>
    <mergeCell ref="A11:B11"/>
    <mergeCell ref="H11:I11"/>
    <mergeCell ref="A12:B12"/>
    <mergeCell ref="H12:I12"/>
    <mergeCell ref="A13:B13"/>
    <mergeCell ref="H13:I13"/>
    <mergeCell ref="B29:I29"/>
    <mergeCell ref="B30:I30"/>
    <mergeCell ref="A31:B31"/>
    <mergeCell ref="A1:I1"/>
    <mergeCell ref="A3:B3"/>
    <mergeCell ref="E3:F3"/>
    <mergeCell ref="H3:I3"/>
    <mergeCell ref="A4:B4"/>
    <mergeCell ref="E4:F4"/>
    <mergeCell ref="H4:I4"/>
    <mergeCell ref="A6:B6"/>
    <mergeCell ref="D6:E6"/>
    <mergeCell ref="B32:I32"/>
    <mergeCell ref="B33:I33"/>
    <mergeCell ref="B35:I35"/>
    <mergeCell ref="B23:I23"/>
    <mergeCell ref="B24:I24"/>
    <mergeCell ref="B25:I25"/>
    <mergeCell ref="B26:I26"/>
    <mergeCell ref="B27:I27"/>
    <mergeCell ref="B28:I28"/>
    <mergeCell ref="B44:I44"/>
    <mergeCell ref="B45:I45"/>
    <mergeCell ref="A46:B46"/>
    <mergeCell ref="A47:I47"/>
    <mergeCell ref="A48:I48"/>
    <mergeCell ref="A49:I51"/>
    <mergeCell ref="B38:I38"/>
    <mergeCell ref="B39:I39"/>
    <mergeCell ref="B40:I40"/>
    <mergeCell ref="B41:I41"/>
    <mergeCell ref="B42:I42"/>
    <mergeCell ref="B43:I43"/>
    <mergeCell ref="A60:I60"/>
    <mergeCell ref="A61:I61"/>
    <mergeCell ref="A62:I62"/>
    <mergeCell ref="A63:I63"/>
    <mergeCell ref="A64:I64"/>
    <mergeCell ref="A65:I65"/>
    <mergeCell ref="A52:I52"/>
    <mergeCell ref="A53:I55"/>
    <mergeCell ref="A56:D56"/>
    <mergeCell ref="E56:I56"/>
    <mergeCell ref="A57:D59"/>
    <mergeCell ref="E57:I59"/>
    <mergeCell ref="A73:A75"/>
    <mergeCell ref="B73:C75"/>
    <mergeCell ref="D73:E75"/>
    <mergeCell ref="F73:I75"/>
    <mergeCell ref="A76:A78"/>
    <mergeCell ref="B76:C78"/>
    <mergeCell ref="D76:E78"/>
    <mergeCell ref="F76:I78"/>
    <mergeCell ref="A66:I66"/>
    <mergeCell ref="A67:I67"/>
    <mergeCell ref="A69:C69"/>
    <mergeCell ref="D69:E69"/>
    <mergeCell ref="F69:I69"/>
    <mergeCell ref="A70:A72"/>
    <mergeCell ref="B70:C72"/>
    <mergeCell ref="D70:E72"/>
    <mergeCell ref="F70:I72"/>
    <mergeCell ref="A85:A87"/>
    <mergeCell ref="B85:C87"/>
    <mergeCell ref="D85:E87"/>
    <mergeCell ref="F85:I87"/>
    <mergeCell ref="A88:A90"/>
    <mergeCell ref="B88:C90"/>
    <mergeCell ref="D88:E90"/>
    <mergeCell ref="F88:I90"/>
    <mergeCell ref="A79:A81"/>
    <mergeCell ref="B79:C81"/>
    <mergeCell ref="D79:E81"/>
    <mergeCell ref="F79:I81"/>
    <mergeCell ref="A82:A84"/>
    <mergeCell ref="B82:C84"/>
    <mergeCell ref="D82:E84"/>
    <mergeCell ref="F82:I84"/>
    <mergeCell ref="A97:A99"/>
    <mergeCell ref="B97:C99"/>
    <mergeCell ref="D97:E99"/>
    <mergeCell ref="F97:I99"/>
    <mergeCell ref="A91:A93"/>
    <mergeCell ref="B91:C93"/>
    <mergeCell ref="D91:E93"/>
    <mergeCell ref="F91:I93"/>
    <mergeCell ref="A94:A96"/>
    <mergeCell ref="B94:C96"/>
    <mergeCell ref="D94:E96"/>
    <mergeCell ref="F94:I96"/>
  </mergeCells>
  <pageMargins left="0.7" right="0.7" top="0.5" bottom="0.7" header="0.3" footer="0.3"/>
  <pageSetup scale="57" fitToHeight="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xdr:colOff>
                    <xdr:row>60</xdr:row>
                    <xdr:rowOff>30480</xdr:rowOff>
                  </from>
                  <to>
                    <xdr:col>1</xdr:col>
                    <xdr:colOff>1021080</xdr:colOff>
                    <xdr:row>60</xdr:row>
                    <xdr:rowOff>182880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xdr:colOff>
                    <xdr:row>60</xdr:row>
                    <xdr:rowOff>182880</xdr:rowOff>
                  </from>
                  <to>
                    <xdr:col>1</xdr:col>
                    <xdr:colOff>1165860</xdr:colOff>
                    <xdr:row>62</xdr:row>
                    <xdr:rowOff>7620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xdr:colOff>
                    <xdr:row>62</xdr:row>
                    <xdr:rowOff>0</xdr:rowOff>
                  </from>
                  <to>
                    <xdr:col>1</xdr:col>
                    <xdr:colOff>190500</xdr:colOff>
                    <xdr:row>63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xdr:colOff>
                    <xdr:row>63</xdr:row>
                    <xdr:rowOff>7620</xdr:rowOff>
                  </from>
                  <to>
                    <xdr:col>0</xdr:col>
                    <xdr:colOff>1409700</xdr:colOff>
                    <xdr:row>63</xdr:row>
                    <xdr:rowOff>175260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xdr:colOff>
                    <xdr:row>64</xdr:row>
                    <xdr:rowOff>0</xdr:rowOff>
                  </from>
                  <to>
                    <xdr:col>1</xdr:col>
                    <xdr:colOff>259080</xdr:colOff>
                    <xdr:row>64</xdr:row>
                    <xdr:rowOff>182880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xdr:colOff>
                    <xdr:row>64</xdr:row>
                    <xdr:rowOff>182880</xdr:rowOff>
                  </from>
                  <to>
                    <xdr:col>0</xdr:col>
                    <xdr:colOff>1493520</xdr:colOff>
                    <xdr:row>66</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xdr:colOff>
                    <xdr:row>65</xdr:row>
                    <xdr:rowOff>182880</xdr:rowOff>
                  </from>
                  <to>
                    <xdr:col>0</xdr:col>
                    <xdr:colOff>1516380</xdr:colOff>
                    <xdr:row>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'Data Pull Sheet'!$E$4:$E$8</xm:f>
          </x14:formula1>
          <xm:sqref>B70:C99</xm:sqref>
        </x14:dataValidation>
        <x14:dataValidation type="list" allowBlank="1" showInputMessage="1" showErrorMessage="1">
          <x14:formula1>
            <xm:f>'Data Pull Sheet'!$A$4:$A$10</xm:f>
          </x14:formula1>
          <xm:sqref>A61:I67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workbookViewId="0">
      <selection activeCell="D3" sqref="D3"/>
    </sheetView>
  </sheetViews>
  <sheetFormatPr defaultRowHeight="14.4" x14ac:dyDescent="0.3"/>
  <cols>
    <col min="3" max="6" width="11.6640625" customWidth="1"/>
  </cols>
  <sheetData>
    <row r="1" spans="1:6" ht="15" thickBot="1" x14ac:dyDescent="0.35">
      <c r="A1" s="239" t="s">
        <v>44</v>
      </c>
      <c r="B1" s="240"/>
      <c r="C1" s="240"/>
      <c r="D1" s="240"/>
      <c r="E1" s="240"/>
      <c r="F1" s="241"/>
    </row>
    <row r="2" spans="1:6" ht="41.4" x14ac:dyDescent="0.3">
      <c r="A2" s="37" t="s">
        <v>38</v>
      </c>
      <c r="B2" s="38" t="s">
        <v>77</v>
      </c>
      <c r="C2" s="39" t="s">
        <v>78</v>
      </c>
      <c r="D2" s="39" t="s">
        <v>3</v>
      </c>
      <c r="E2" s="39" t="s">
        <v>4</v>
      </c>
      <c r="F2" s="40" t="s">
        <v>79</v>
      </c>
    </row>
    <row r="3" spans="1:6" x14ac:dyDescent="0.3">
      <c r="A3" s="30" t="s">
        <v>39</v>
      </c>
      <c r="B3" s="31">
        <f>'Quarter 1'!C14</f>
        <v>0</v>
      </c>
      <c r="C3" s="32">
        <f>'Quarter 1'!E14</f>
        <v>0</v>
      </c>
      <c r="D3" s="32">
        <f>'Quarter 1'!F14</f>
        <v>0</v>
      </c>
      <c r="E3" s="32">
        <f>'Quarter 1'!G14</f>
        <v>0</v>
      </c>
      <c r="F3" s="33">
        <f>SUM(C3:E3)</f>
        <v>0</v>
      </c>
    </row>
    <row r="4" spans="1:6" x14ac:dyDescent="0.3">
      <c r="A4" s="30" t="s">
        <v>40</v>
      </c>
      <c r="B4" s="31">
        <f>'Quarter 2'!C14</f>
        <v>0</v>
      </c>
      <c r="C4" s="32">
        <f>'Quarter 2'!E14</f>
        <v>0</v>
      </c>
      <c r="D4" s="32">
        <f>'Quarter 2'!F14</f>
        <v>0</v>
      </c>
      <c r="E4" s="32">
        <f>'Quarter 2'!G14</f>
        <v>0</v>
      </c>
      <c r="F4" s="33">
        <f>SUM(C4:E4)</f>
        <v>0</v>
      </c>
    </row>
    <row r="5" spans="1:6" x14ac:dyDescent="0.3">
      <c r="A5" s="34" t="s">
        <v>41</v>
      </c>
      <c r="B5" s="31">
        <f>'Quarter 3'!C13</f>
        <v>0</v>
      </c>
      <c r="C5" s="32">
        <f>'Quarter 3'!E13</f>
        <v>0</v>
      </c>
      <c r="D5" s="32">
        <f>'Quarter 3'!F13</f>
        <v>0</v>
      </c>
      <c r="E5" s="32">
        <f>'Quarter 3'!G13</f>
        <v>0</v>
      </c>
      <c r="F5" s="33">
        <f>SUM(C5:E5)</f>
        <v>0</v>
      </c>
    </row>
    <row r="6" spans="1:6" ht="15" thickBot="1" x14ac:dyDescent="0.35">
      <c r="A6" s="41" t="s">
        <v>42</v>
      </c>
      <c r="B6" s="42">
        <f>'Quarter 4'!C14</f>
        <v>0</v>
      </c>
      <c r="C6" s="43">
        <f>'Quarter 4'!E14</f>
        <v>0</v>
      </c>
      <c r="D6" s="43">
        <f>'Quarter 4'!F14</f>
        <v>0</v>
      </c>
      <c r="E6" s="43">
        <f>'Quarter 4'!G14</f>
        <v>0</v>
      </c>
      <c r="F6" s="44">
        <f>SUM(C6:E6)</f>
        <v>0</v>
      </c>
    </row>
    <row r="7" spans="1:6" ht="15" thickBot="1" x14ac:dyDescent="0.35">
      <c r="A7" s="49" t="s">
        <v>43</v>
      </c>
      <c r="B7" s="45">
        <f>SUM(B3:B6)</f>
        <v>0</v>
      </c>
      <c r="C7" s="46">
        <f>SUM(C3:C6)</f>
        <v>0</v>
      </c>
      <c r="D7" s="47">
        <f>SUM(D3:D6)</f>
        <v>0</v>
      </c>
      <c r="E7" s="47">
        <f>SUM(E3:E6)</f>
        <v>0</v>
      </c>
      <c r="F7" s="48">
        <f>SUM(F3:F6)</f>
        <v>0</v>
      </c>
    </row>
  </sheetData>
  <sheetProtection password="94A6" sheet="1" objects="1" scenarios="1" formatRows="0" insertColumns="0"/>
  <mergeCells count="1">
    <mergeCell ref="A1:F1"/>
  </mergeCells>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4"/>
  <sheetViews>
    <sheetView workbookViewId="0">
      <selection sqref="A1:E1"/>
    </sheetView>
  </sheetViews>
  <sheetFormatPr defaultRowHeight="14.4" x14ac:dyDescent="0.3"/>
  <cols>
    <col min="1" max="1" width="47.6640625" customWidth="1"/>
    <col min="3" max="3" width="112" customWidth="1"/>
    <col min="5" max="5" width="35.33203125" customWidth="1"/>
  </cols>
  <sheetData>
    <row r="1" spans="1:5" ht="23.4" x14ac:dyDescent="0.45">
      <c r="A1" s="242" t="s">
        <v>16</v>
      </c>
      <c r="B1" s="242"/>
      <c r="C1" s="242"/>
      <c r="D1" s="242"/>
      <c r="E1" s="242"/>
    </row>
    <row r="3" spans="1:5" x14ac:dyDescent="0.3">
      <c r="A3" s="15"/>
      <c r="B3" s="86" t="s">
        <v>107</v>
      </c>
      <c r="C3" s="89" t="s">
        <v>109</v>
      </c>
      <c r="D3" s="89" t="s">
        <v>85</v>
      </c>
      <c r="E3" s="89" t="s">
        <v>110</v>
      </c>
    </row>
    <row r="4" spans="1:5" x14ac:dyDescent="0.3">
      <c r="B4" s="87">
        <v>1</v>
      </c>
      <c r="C4" s="61" t="str">
        <f>IF(ISBLANK('Prob Statements &amp; Annual Goals'!B15),"",'Prob Statements &amp; Annual Goals'!B15)</f>
        <v/>
      </c>
      <c r="D4" t="s">
        <v>88</v>
      </c>
      <c r="E4" t="s">
        <v>88</v>
      </c>
    </row>
    <row r="5" spans="1:5" x14ac:dyDescent="0.3">
      <c r="B5" s="87">
        <v>2</v>
      </c>
      <c r="C5" s="61" t="str">
        <f>IF(ISBLANK('Prob Statements &amp; Annual Goals'!B18),"",'Prob Statements &amp; Annual Goals'!B18)</f>
        <v/>
      </c>
      <c r="D5">
        <v>1</v>
      </c>
      <c r="E5" t="s">
        <v>32</v>
      </c>
    </row>
    <row r="6" spans="1:5" x14ac:dyDescent="0.3">
      <c r="B6" s="87">
        <v>3</v>
      </c>
      <c r="C6" s="61" t="str">
        <f>IF(ISBLANK('Prob Statements &amp; Annual Goals'!B21),"",'Prob Statements &amp; Annual Goals'!B21)</f>
        <v/>
      </c>
      <c r="D6">
        <v>2</v>
      </c>
      <c r="E6" t="s">
        <v>61</v>
      </c>
    </row>
    <row r="7" spans="1:5" x14ac:dyDescent="0.3">
      <c r="B7" s="87">
        <v>4</v>
      </c>
      <c r="C7" s="61" t="str">
        <f>IF(ISBLANK('Prob Statements &amp; Annual Goals'!B24),"",'Prob Statements &amp; Annual Goals'!B24)</f>
        <v/>
      </c>
      <c r="D7">
        <v>3</v>
      </c>
      <c r="E7" t="s">
        <v>33</v>
      </c>
    </row>
    <row r="8" spans="1:5" x14ac:dyDescent="0.3">
      <c r="B8" s="87">
        <v>5</v>
      </c>
      <c r="C8" s="61" t="str">
        <f>IF(ISBLANK('Prob Statements &amp; Annual Goals'!B27),"",'Prob Statements &amp; Annual Goals'!B27)</f>
        <v/>
      </c>
      <c r="D8">
        <v>4</v>
      </c>
      <c r="E8" t="s">
        <v>34</v>
      </c>
    </row>
    <row r="9" spans="1:5" x14ac:dyDescent="0.3">
      <c r="B9" s="87">
        <v>6</v>
      </c>
      <c r="C9" s="61" t="str">
        <f>IF(ISBLANK('Prob Statements &amp; Annual Goals'!B30),"",'Prob Statements &amp; Annual Goals'!B30)</f>
        <v/>
      </c>
      <c r="D9">
        <v>5</v>
      </c>
    </row>
    <row r="10" spans="1:5" x14ac:dyDescent="0.3">
      <c r="B10" s="87">
        <v>7</v>
      </c>
      <c r="C10" s="61" t="str">
        <f>IF(ISBLANK('Prob Statements &amp; Annual Goals'!B33),"",'Prob Statements &amp; Annual Goals'!B33)</f>
        <v/>
      </c>
      <c r="D10">
        <v>6</v>
      </c>
    </row>
    <row r="11" spans="1:5" x14ac:dyDescent="0.3">
      <c r="B11" s="87">
        <v>8</v>
      </c>
      <c r="C11" s="61" t="str">
        <f>IF(ISBLANK('Prob Statements &amp; Annual Goals'!B36),"",'Prob Statements &amp; Annual Goals'!B36)</f>
        <v/>
      </c>
      <c r="D11">
        <v>7</v>
      </c>
    </row>
    <row r="12" spans="1:5" x14ac:dyDescent="0.3">
      <c r="B12" s="87">
        <v>9</v>
      </c>
      <c r="C12" s="61" t="str">
        <f>IF(ISBLANK('Prob Statements &amp; Annual Goals'!B39),"",'Prob Statements &amp; Annual Goals'!B39)</f>
        <v/>
      </c>
      <c r="D12">
        <v>8</v>
      </c>
    </row>
    <row r="13" spans="1:5" x14ac:dyDescent="0.3">
      <c r="B13" s="87">
        <v>10</v>
      </c>
      <c r="C13" s="61" t="str">
        <f>IF(ISBLANK('Prob Statements &amp; Annual Goals'!B42),"",'Prob Statements &amp; Annual Goals'!B42)</f>
        <v/>
      </c>
      <c r="D13">
        <v>9</v>
      </c>
    </row>
    <row r="14" spans="1:5" x14ac:dyDescent="0.3">
      <c r="B14" s="87"/>
      <c r="C14" s="14"/>
      <c r="D14">
        <v>10</v>
      </c>
    </row>
    <row r="15" spans="1:5" x14ac:dyDescent="0.3">
      <c r="B15" s="87"/>
      <c r="D15">
        <v>11</v>
      </c>
    </row>
    <row r="16" spans="1:5" x14ac:dyDescent="0.3">
      <c r="B16" s="87"/>
      <c r="D16">
        <v>12</v>
      </c>
    </row>
    <row r="17" spans="2:4" x14ac:dyDescent="0.3">
      <c r="B17" s="87"/>
      <c r="D17">
        <v>13</v>
      </c>
    </row>
    <row r="18" spans="2:4" x14ac:dyDescent="0.3">
      <c r="B18" s="87"/>
      <c r="D18">
        <v>14</v>
      </c>
    </row>
    <row r="19" spans="2:4" x14ac:dyDescent="0.3">
      <c r="B19" s="87"/>
      <c r="D19">
        <v>15</v>
      </c>
    </row>
    <row r="20" spans="2:4" x14ac:dyDescent="0.3">
      <c r="B20" s="87"/>
      <c r="D20">
        <v>16</v>
      </c>
    </row>
    <row r="21" spans="2:4" x14ac:dyDescent="0.3">
      <c r="B21" s="87"/>
      <c r="D21">
        <v>17</v>
      </c>
    </row>
    <row r="22" spans="2:4" x14ac:dyDescent="0.3">
      <c r="B22" s="87"/>
      <c r="D22">
        <v>18</v>
      </c>
    </row>
    <row r="23" spans="2:4" x14ac:dyDescent="0.3">
      <c r="D23">
        <v>19</v>
      </c>
    </row>
    <row r="24" spans="2:4" x14ac:dyDescent="0.3">
      <c r="D24">
        <v>20</v>
      </c>
    </row>
  </sheetData>
  <sheetProtection password="94A6" sheet="1" objects="1" scenarios="1" selectLockedCells="1" selectUnlockedCell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Statements &amp; Annual Goals</vt:lpstr>
      <vt:lpstr>Quarter 1</vt:lpstr>
      <vt:lpstr>Quarter 2</vt:lpstr>
      <vt:lpstr>Quarter 3</vt:lpstr>
      <vt:lpstr>Quarter 4</vt:lpstr>
      <vt:lpstr>Cumulative Cost Analysis</vt:lpstr>
      <vt:lpstr>Data Pull Sheet</vt:lpstr>
    </vt:vector>
  </TitlesOfParts>
  <Company>Region 13 ESC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E6440</dc:creator>
  <cp:lastModifiedBy>jhendley</cp:lastModifiedBy>
  <cp:lastPrinted>2015-07-21T21:30:42Z</cp:lastPrinted>
  <dcterms:created xsi:type="dcterms:W3CDTF">2015-06-03T18:44:21Z</dcterms:created>
  <dcterms:modified xsi:type="dcterms:W3CDTF">2015-09-23T16:09:05Z</dcterms:modified>
</cp:coreProperties>
</file>